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820" windowWidth="18195" xWindow="480" yWindow="75"/>
  </bookViews>
  <sheets>
    <sheet name="List1" r:id="rId1" sheetId="1"/>
    <sheet name="List2" r:id="rId2" sheetId="2"/>
    <sheet name="List3" r:id="rId3" sheetId="3"/>
  </sheets>
  <calcPr calcId="145621"/>
</workbook>
</file>

<file path=xl/calcChain.xml><?xml version="1.0" encoding="utf-8"?>
<calcChain xmlns="http://schemas.openxmlformats.org/spreadsheetml/2006/main">
  <c i="1" l="1" r="N6"/>
  <c i="1" r="M6"/>
  <c i="1" r="H6"/>
  <c i="1" r="G6"/>
  <c i="1" r="F6"/>
  <c i="1" r="H5"/>
</calcChain>
</file>

<file path=xl/sharedStrings.xml><?xml version="1.0" encoding="utf-8"?>
<sst xmlns="http://schemas.openxmlformats.org/spreadsheetml/2006/main" count="26" uniqueCount="25">
  <si>
    <t>OP</t>
  </si>
  <si>
    <t>Fakulta</t>
  </si>
  <si>
    <t>Název projektu</t>
  </si>
  <si>
    <t>Oblast podpory</t>
  </si>
  <si>
    <t xml:space="preserve">Registrační číslo </t>
  </si>
  <si>
    <t>Částka schválená na projekt v Kč</t>
  </si>
  <si>
    <t>z toho investice</t>
  </si>
  <si>
    <t>z toho neinvesice</t>
  </si>
  <si>
    <t>počet partnerů finančních</t>
  </si>
  <si>
    <t>počet partnerů nefinančních</t>
  </si>
  <si>
    <t>Zahájení  realizace</t>
  </si>
  <si>
    <t>Ukončení realizace</t>
  </si>
  <si>
    <t>OP VaVpI</t>
  </si>
  <si>
    <t>UVT</t>
  </si>
  <si>
    <t>Informační zdroje pro medicínu a příbuzné obory (MEDINFO)</t>
  </si>
  <si>
    <t>CZ.1.05/3.2.00/12.0225</t>
  </si>
  <si>
    <t>PřF</t>
  </si>
  <si>
    <t>Nové biotechnologie pro medicínu</t>
  </si>
  <si>
    <t>3.1.</t>
  </si>
  <si>
    <t>CZ.1.05/3.1.00/14.0324</t>
  </si>
  <si>
    <t>Limitní cena bez DPH*</t>
  </si>
  <si>
    <t>* Limitní cena bez DPH je maximálně přípustná nepřekročitelná cena stanovená zadavatelem, uchazeč je povinen nabídnout cenu, která tuto limitní cenu nepřekorčí.</t>
  </si>
  <si>
    <t>Nabídková cena bez DPH</t>
  </si>
  <si>
    <t>celkem</t>
  </si>
  <si>
    <t>Příloha č. 1 - Přehled projektů OP VaVpI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</si>
</sst>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borderId="0" fillId="0" fontId="0" numFmtId="0"/>
  </cellStyleXfs>
  <cellXfs count="32">
    <xf borderId="0" fillId="0" fontId="0" numFmtId="0" xfId="0"/>
    <xf applyAlignment="1" applyBorder="1" applyFill="1" applyFont="1" borderId="1" fillId="2" fontId="3" numFmtId="0" xfId="0">
      <alignment horizontal="center" vertical="center"/>
    </xf>
    <xf applyAlignment="1" applyBorder="1" applyFill="1" applyFont="1" applyNumberFormat="1" borderId="2" fillId="3" fontId="1" numFmtId="0" xfId="0">
      <alignment horizontal="center" vertical="center" wrapText="1"/>
    </xf>
    <xf applyAlignment="1" applyBorder="1" applyFill="1" applyFont="1" applyNumberFormat="1" borderId="3" fillId="3" fontId="1" numFmtId="0" xfId="0">
      <alignment horizontal="center" vertical="center" wrapText="1"/>
    </xf>
    <xf applyAlignment="1" applyBorder="1" applyFill="1" applyFont="1" applyNumberFormat="1" borderId="3" fillId="3" fontId="1" numFmtId="4" xfId="0">
      <alignment horizontal="center" vertical="center" wrapText="1"/>
    </xf>
    <xf applyAlignment="1" applyBorder="1" applyFill="1" applyFont="1" applyNumberFormat="1" borderId="3" fillId="3" fontId="1" numFmtId="14" xfId="0">
      <alignment horizontal="center" vertical="center" wrapText="1"/>
    </xf>
    <xf applyAlignment="1" applyBorder="1" applyFill="1" applyFont="1" applyNumberFormat="1" borderId="4" fillId="3" fontId="1" numFmtId="14" xfId="0">
      <alignment horizontal="center" vertical="center" wrapText="1"/>
    </xf>
    <xf applyAlignment="1" applyBorder="1" applyFill="1" applyFont="1" applyNumberFormat="1" borderId="5" fillId="5" fontId="3" numFmtId="0" xfId="0">
      <alignment horizontal="center" vertical="center"/>
    </xf>
    <xf applyAlignment="1" applyBorder="1" applyFill="1" applyFont="1" applyNumberFormat="1" borderId="6" fillId="0" fontId="2" numFmtId="0" xfId="0">
      <alignment horizontal="left" vertical="center" wrapText="1"/>
    </xf>
    <xf applyAlignment="1" applyBorder="1" applyFill="1" applyFont="1" applyNumberFormat="1" borderId="6" fillId="0" fontId="4" numFmtId="16" xfId="0">
      <alignment horizontal="center" vertical="center"/>
    </xf>
    <xf applyAlignment="1" applyBorder="1" applyNumberFormat="1" borderId="6" fillId="0" fontId="0" numFmtId="3" xfId="0">
      <alignment horizontal="center" vertical="center"/>
    </xf>
    <xf applyAlignment="1" applyBorder="1" applyFont="1" applyNumberFormat="1" borderId="6" fillId="0" fontId="5" numFmtId="3" xfId="0">
      <alignment horizontal="center" vertical="center" wrapText="1"/>
    </xf>
    <xf applyAlignment="1" applyBorder="1" applyNumberFormat="1" borderId="6" fillId="0" fontId="0" numFmtId="14" xfId="0">
      <alignment horizontal="center" vertical="center"/>
    </xf>
    <xf applyAlignment="1" applyBorder="1" applyFill="1" applyFont="1" borderId="6" fillId="4" fontId="3" numFmtId="0" xfId="0">
      <alignment horizontal="center" vertical="center"/>
    </xf>
    <xf applyAlignment="1" applyBorder="1" applyFont="1" applyNumberFormat="1" borderId="7" fillId="0" fontId="0" numFmtId="0" xfId="0">
      <alignment horizontal="center" vertical="center" wrapText="1"/>
    </xf>
    <xf applyAlignment="1" applyBorder="1" applyFont="1" applyNumberFormat="1" borderId="6" fillId="0" fontId="6" numFmtId="0" xfId="0">
      <alignment vertical="center" wrapText="1"/>
    </xf>
    <xf applyAlignment="1" applyBorder="1" applyFont="1" applyNumberFormat="1" borderId="6" fillId="0" fontId="6" numFmtId="0" xfId="0">
      <alignment horizontal="center" vertical="center" wrapText="1"/>
    </xf>
    <xf applyAlignment="1" applyBorder="1" applyFont="1" applyNumberFormat="1" borderId="6" fillId="0" fontId="5" numFmtId="0" xfId="0">
      <alignment horizontal="center" vertical="center" wrapText="1"/>
    </xf>
    <xf applyAlignment="1" applyBorder="1" applyFont="1" applyNumberFormat="1" borderId="6" fillId="0" fontId="5" numFmtId="14" xfId="0">
      <alignment horizontal="center" vertical="center" wrapText="1"/>
    </xf>
    <xf applyAlignment="1" applyBorder="1" applyNumberFormat="1" borderId="6" fillId="0" fontId="0" numFmtId="0" xfId="0">
      <alignment horizontal="center" vertical="center" wrapText="1"/>
    </xf>
    <xf applyBorder="1" borderId="8" fillId="0" fontId="0" numFmtId="0" xfId="0"/>
    <xf applyBorder="1" applyFill="1" applyNumberFormat="1" borderId="10" fillId="6" fontId="0" numFmtId="0" xfId="0"/>
    <xf applyAlignment="1" applyBorder="1" applyFill="1" applyFont="1" applyNumberFormat="1" borderId="10" fillId="6" fontId="2" numFmtId="3" xfId="0">
      <alignment horizontal="center"/>
    </xf>
    <xf applyBorder="1" applyFill="1" applyFont="1" applyNumberFormat="1" borderId="10" fillId="6" fontId="2" numFmtId="3" xfId="0"/>
    <xf applyBorder="1" applyFill="1" applyNumberFormat="1" borderId="10" fillId="6" fontId="0" numFmtId="4" xfId="0"/>
    <xf applyBorder="1" applyFill="1" applyNumberFormat="1" borderId="10" fillId="6" fontId="0" numFmtId="14" xfId="0"/>
    <xf applyAlignment="1" applyBorder="1" applyFill="1" applyFont="1" applyNumberFormat="1" borderId="11" fillId="6" fontId="2" numFmtId="3" xfId="0">
      <alignment horizontal="center"/>
    </xf>
    <xf applyBorder="1" applyFill="1" borderId="6" fillId="7" fontId="0" numFmtId="0" xfId="0"/>
    <xf applyAlignment="1" applyBorder="1" applyFill="1" applyFont="1" applyNumberFormat="1" borderId="9" fillId="6" fontId="2" numFmtId="0" xfId="0">
      <alignment horizontal="center" vertical="center" wrapText="1"/>
    </xf>
    <xf applyAlignment="1" applyBorder="1" applyFill="1" applyFont="1" applyNumberFormat="1" borderId="6" fillId="3" fontId="1" numFmtId="14" xfId="0">
      <alignment horizontal="center" vertical="center" wrapText="1"/>
    </xf>
    <xf applyAlignment="1" borderId="0" fillId="0" fontId="0" numFmtId="0" xfId="0"/>
    <xf applyAlignment="1" applyFont="1" borderId="0" fillId="0" fontId="2" numFmtId="0" xfId="0"/>
  </cellXfs>
  <cellStyles count="1">
    <cellStyle builtinId="0" name="Normální" xfId="0"/>
  </cellStyles>
  <dxfs count="36"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auto="1"/>
      </font>
      <fill>
        <patternFill>
          <bgColor theme="2"/>
        </patternFill>
      </fill>
    </dxf>
    <dxf>
      <font>
        <b/>
        <i val="0"/>
        <color theme="0"/>
      </font>
      <fill>
        <patternFill>
          <bgColor rgb="FFCCCC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</dxf>
    <dxf>
      <font>
        <color rgb="FFFF0000"/>
      </font>
    </dxf>
    <dxf>
      <font>
        <color rgb="FF00B050"/>
      </font>
    </dxf>
    <dxf>
      <font>
        <color theme="9"/>
      </font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auto="1"/>
      </font>
      <fill>
        <patternFill>
          <bgColor theme="2"/>
        </patternFill>
      </fill>
    </dxf>
    <dxf>
      <font>
        <b/>
        <i val="0"/>
        <color theme="0"/>
      </font>
      <fill>
        <patternFill>
          <bgColor rgb="FFCCCC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8"/>
  <sheetViews>
    <sheetView tabSelected="1" workbookViewId="0">
      <selection activeCell="N6" sqref="N6"/>
    </sheetView>
  </sheetViews>
  <sheetFormatPr defaultRowHeight="15" x14ac:dyDescent="0.25"/>
  <cols>
    <col min="1" max="2" customWidth="true" width="9.140625" collapsed="false"/>
    <col min="3" max="3" customWidth="true" width="22.0" collapsed="false"/>
    <col min="4" max="4" customWidth="true" width="9.140625" collapsed="false"/>
    <col min="5" max="5" customWidth="true" width="11.7109375" collapsed="false"/>
    <col min="6" max="6" customWidth="true" width="13.42578125" collapsed="false"/>
    <col min="7" max="7" customWidth="true" width="11.42578125" collapsed="false"/>
    <col min="8" max="8" customWidth="true" width="11.5703125" collapsed="false"/>
    <col min="9" max="10" customWidth="true" width="9.140625" collapsed="false"/>
    <col min="12" max="12" customWidth="true" width="13.28515625" collapsed="false"/>
    <col min="13" max="13" customWidth="true" width="10.85546875" collapsed="false"/>
    <col min="14" max="14" customWidth="true" width="11.0" collapsed="false"/>
  </cols>
  <sheetData>
    <row r="1" spans="1:14" x14ac:dyDescent="0.25">
      <c r="A1" s="31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ht="15.75" r="2" spans="1:14" thickBot="1" x14ac:dyDescent="0.3"/>
    <row ht="60.75" r="3" spans="1:14" thickBot="1" x14ac:dyDescent="0.3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  <c r="L3" s="5" t="s">
        <v>11</v>
      </c>
      <c r="M3" s="6" t="s">
        <v>20</v>
      </c>
      <c r="N3" s="29" t="s">
        <v>22</v>
      </c>
    </row>
    <row ht="30" r="4" spans="1:14" x14ac:dyDescent="0.25">
      <c r="A4" s="13" t="s">
        <v>12</v>
      </c>
      <c r="B4" s="14" t="s">
        <v>16</v>
      </c>
      <c r="C4" s="15" t="s">
        <v>17</v>
      </c>
      <c r="D4" s="16" t="s">
        <v>18</v>
      </c>
      <c r="E4" s="17" t="s">
        <v>19</v>
      </c>
      <c r="F4" s="11">
        <v>28595834</v>
      </c>
      <c r="G4" s="11">
        <v>0</v>
      </c>
      <c r="H4" s="11">
        <v>28595834</v>
      </c>
      <c r="I4" s="11">
        <v>0</v>
      </c>
      <c r="J4" s="11">
        <v>0</v>
      </c>
      <c r="K4" s="18">
        <v>41640</v>
      </c>
      <c r="L4" s="18">
        <v>42308</v>
      </c>
      <c r="M4" s="11">
        <v>171240</v>
      </c>
      <c r="N4" s="27"/>
    </row>
    <row ht="45" r="5" spans="1:14" x14ac:dyDescent="0.25">
      <c r="A5" s="13" t="s">
        <v>12</v>
      </c>
      <c r="B5" s="7" t="s">
        <v>13</v>
      </c>
      <c r="C5" s="8" t="s">
        <v>14</v>
      </c>
      <c r="D5" s="9">
        <v>40942</v>
      </c>
      <c r="E5" s="19" t="s">
        <v>15</v>
      </c>
      <c r="F5" s="10">
        <v>107367644</v>
      </c>
      <c r="G5" s="10">
        <v>92961121</v>
      </c>
      <c r="H5" s="11">
        <f ref="H5" si="0" t="shared">F5-G5</f>
        <v>14406523</v>
      </c>
      <c r="I5" s="10">
        <v>7</v>
      </c>
      <c r="J5" s="10">
        <v>0</v>
      </c>
      <c r="K5" s="12">
        <v>41214</v>
      </c>
      <c r="L5" s="12">
        <v>42004</v>
      </c>
      <c r="M5" s="11">
        <v>247934</v>
      </c>
      <c r="N5" s="27"/>
    </row>
    <row ht="30.75" r="6" spans="1:14" thickBot="1" x14ac:dyDescent="0.3">
      <c r="A6" s="20"/>
      <c r="B6" s="28" t="s">
        <v>23</v>
      </c>
      <c r="C6" s="21"/>
      <c r="D6" s="21"/>
      <c r="E6" s="21"/>
      <c r="F6" s="22">
        <f>F4+F5</f>
        <v>135963478</v>
      </c>
      <c r="G6" s="23">
        <f>G4+G5</f>
        <v>92961121</v>
      </c>
      <c r="H6" s="23">
        <f>H4+H5</f>
        <v>43002357</v>
      </c>
      <c r="I6" s="24"/>
      <c r="J6" s="24"/>
      <c r="K6" s="25"/>
      <c r="L6" s="25"/>
      <c r="M6" s="26">
        <f>M4+M5</f>
        <v>419174</v>
      </c>
      <c r="N6" s="27">
        <f>N4+N5</f>
        <v>0</v>
      </c>
    </row>
    <row r="8" spans="1:14" x14ac:dyDescent="0.25">
      <c r="A8" s="30" t="s">
        <v>21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</sheetData>
  <mergeCells count="2">
    <mergeCell ref="A8:M8"/>
    <mergeCell ref="A1:N1"/>
  </mergeCells>
  <conditionalFormatting sqref="B4">
    <cfRule dxfId="35" operator="containsText" priority="22" text="CEITEC" type="containsText">
      <formula>NOT(ISERROR(SEARCH("CEITEC",B4)))</formula>
    </cfRule>
    <cfRule dxfId="34" operator="containsText" priority="23" text="RMU" type="containsText">
      <formula>NOT(ISERROR(SEARCH("RMU",B4)))</formula>
    </cfRule>
    <cfRule dxfId="33" operator="containsText" priority="24" text="CJV" type="containsText">
      <formula>NOT(ISERROR(SEARCH("CJV",B4)))</formula>
    </cfRule>
    <cfRule dxfId="32" operator="containsText" priority="25" text="ÚVT" type="containsText">
      <formula>NOT(ISERROR(SEARCH("ÚVT",B4)))</formula>
    </cfRule>
    <cfRule dxfId="31" operator="containsText" priority="26" text="IBA" type="containsText">
      <formula>NOT(ISERROR(SEARCH("IBA",B4)))</formula>
    </cfRule>
    <cfRule dxfId="30" operator="containsText" priority="27" text="FSpS" type="containsText">
      <formula>NOT(ISERROR(SEARCH("FSpS",B4)))</formula>
    </cfRule>
    <cfRule dxfId="29" operator="containsText" priority="28" text="SPSSN" type="containsText">
      <formula>NOT(ISERROR(SEARCH("SPSSN",B4)))</formula>
    </cfRule>
    <cfRule dxfId="28" operator="containsText" priority="29" text="PrF" type="containsText">
      <formula>NOT(ISERROR(SEARCH("PrF",B4)))</formula>
    </cfRule>
    <cfRule dxfId="27" operator="containsText" priority="30" text="PřF" type="containsText">
      <formula>NOT(ISERROR(SEARCH("PřF",B4)))</formula>
    </cfRule>
    <cfRule dxfId="26" operator="containsText" priority="31" text="FI" type="containsText">
      <formula>NOT(ISERROR(SEARCH("FI",B4)))</formula>
    </cfRule>
    <cfRule dxfId="25" operator="containsText" priority="32" text="LF" type="containsText">
      <formula>NOT(ISERROR(SEARCH("LF",B4)))</formula>
    </cfRule>
    <cfRule dxfId="24" operator="containsText" priority="33" text="FF" type="containsText">
      <formula>NOT(ISERROR(SEARCH("FF",B4)))</formula>
    </cfRule>
    <cfRule dxfId="23" operator="containsText" priority="34" text="PedF" type="containsText">
      <formula>NOT(ISERROR(SEARCH("PedF",B4)))</formula>
    </cfRule>
    <cfRule dxfId="22" operator="containsText" priority="35" text="ESF" type="containsText">
      <formula>NOT(ISERROR(SEARCH("ESF",B4)))</formula>
    </cfRule>
    <cfRule dxfId="21" operator="containsText" priority="36" text="FSS" type="containsText">
      <formula>NOT(ISERROR(SEARCH("FSS",B4)))</formula>
    </cfRule>
  </conditionalFormatting>
  <conditionalFormatting sqref="D4">
    <cfRule dxfId="20" operator="containsText" priority="16" text="2.4" type="containsText">
      <formula>NOT(ISERROR(SEARCH("2.4",D4)))</formula>
    </cfRule>
    <cfRule dxfId="19" operator="containsText" priority="17" text="2.3" type="containsText">
      <formula>NOT(ISERROR(SEARCH("2.3",D4)))</formula>
    </cfRule>
    <cfRule dxfId="18" operator="containsText" priority="18" text="2.2" type="containsText">
      <formula>NOT(ISERROR(SEARCH("2.2",D4)))</formula>
    </cfRule>
    <cfRule dxfId="17" operator="containsText" priority="19" text="1.2" type="containsText">
      <formula>NOT(ISERROR(SEARCH("1.2",D4)))</formula>
    </cfRule>
    <cfRule dxfId="16" operator="containsText" priority="20" text="GG" type="containsText">
      <formula>NOT(ISERROR(SEARCH("GG",D4)))</formula>
    </cfRule>
    <cfRule dxfId="15" operator="containsText" priority="21" text="1.1" type="containsText">
      <formula>NOT(ISERROR(SEARCH("1.1",D4)))</formula>
    </cfRule>
  </conditionalFormatting>
  <conditionalFormatting sqref="B6">
    <cfRule dxfId="14" operator="containsText" priority="1" text="CEITEC" type="containsText">
      <formula>NOT(ISERROR(SEARCH("CEITEC",B6)))</formula>
    </cfRule>
    <cfRule dxfId="13" operator="containsText" priority="2" text="RMU" type="containsText">
      <formula>NOT(ISERROR(SEARCH("RMU",B6)))</formula>
    </cfRule>
    <cfRule dxfId="12" operator="containsText" priority="3" text="CJV" type="containsText">
      <formula>NOT(ISERROR(SEARCH("CJV",B6)))</formula>
    </cfRule>
    <cfRule dxfId="11" operator="containsText" priority="4" text="ÚVT" type="containsText">
      <formula>NOT(ISERROR(SEARCH("ÚVT",B6)))</formula>
    </cfRule>
    <cfRule dxfId="10" operator="containsText" priority="5" text="IBA" type="containsText">
      <formula>NOT(ISERROR(SEARCH("IBA",B6)))</formula>
    </cfRule>
    <cfRule dxfId="9" operator="containsText" priority="6" text="FSpS" type="containsText">
      <formula>NOT(ISERROR(SEARCH("FSpS",B6)))</formula>
    </cfRule>
    <cfRule dxfId="8" operator="containsText" priority="7" text="SPSSN" type="containsText">
      <formula>NOT(ISERROR(SEARCH("SPSSN",B6)))</formula>
    </cfRule>
    <cfRule dxfId="7" operator="containsText" priority="8" text="PrF" type="containsText">
      <formula>NOT(ISERROR(SEARCH("PrF",B6)))</formula>
    </cfRule>
    <cfRule dxfId="6" operator="containsText" priority="9" text="PřF" type="containsText">
      <formula>NOT(ISERROR(SEARCH("PřF",B6)))</formula>
    </cfRule>
    <cfRule dxfId="5" operator="containsText" priority="10" text="FI" type="containsText">
      <formula>NOT(ISERROR(SEARCH("FI",B6)))</formula>
    </cfRule>
    <cfRule dxfId="4" operator="containsText" priority="11" text="LF" type="containsText">
      <formula>NOT(ISERROR(SEARCH("LF",B6)))</formula>
    </cfRule>
    <cfRule dxfId="3" operator="containsText" priority="12" text="FF" type="containsText">
      <formula>NOT(ISERROR(SEARCH("FF",B6)))</formula>
    </cfRule>
    <cfRule dxfId="2" operator="containsText" priority="13" text="PedF" type="containsText">
      <formula>NOT(ISERROR(SEARCH("PedF",B6)))</formula>
    </cfRule>
    <cfRule dxfId="1" operator="containsText" priority="14" text="ESF" type="containsText">
      <formula>NOT(ISERROR(SEARCH("ESF",B6)))</formula>
    </cfRule>
    <cfRule dxfId="0" operator="containsText" priority="15" text="FSS" type="containsText">
      <formula>NOT(ISERROR(SEARCH("FSS",B6)))</formula>
    </cfRule>
  </conditionalFormatting>
  <pageMargins bottom="0.78740157499999996" footer="0.3" header="0.3" left="0.7" right="0.7" top="0.78740157499999996"/>
  <pageSetup orientation="landscape" paperSize="9" r:id="rId1" verticalDpi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2013-09-12T13:37:43Z</dcterms:created>
  <cp:lastPrinted>2013-09-18T12:34:21Z</cp:lastPrinted>
  <dcterms:modified xsi:type="dcterms:W3CDTF">2013-10-09T11:42:02Z</dcterms:modified>
</cp:coreProperties>
</file>