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X:\Personalistika\Dotace vzdělávání výzva č. 94\VŘ  - Pojďte s námi růst\Nové VŘ - pro část B\"/>
    </mc:Choice>
  </mc:AlternateContent>
  <bookViews>
    <workbookView windowHeight="7125" windowWidth="19440" xWindow="240" yWindow="150"/>
  </bookViews>
  <sheets>
    <sheet name="Školení" r:id="rId1" sheetId="1"/>
  </sheets>
  <calcPr calcId="152511"/>
</workbook>
</file>

<file path=xl/calcChain.xml><?xml version="1.0" encoding="utf-8"?>
<calcChain xmlns="http://schemas.openxmlformats.org/spreadsheetml/2006/main">
  <c i="1" l="1" r="E11"/>
  <c i="1" r="E12"/>
  <c i="1" r="E13"/>
  <c i="1" r="E14"/>
  <c i="1" r="E15"/>
  <c i="1" r="E16"/>
  <c i="1" r="E10"/>
  <c i="1" l="1" r="E17"/>
</calcChain>
</file>

<file path=xl/sharedStrings.xml><?xml version="1.0" encoding="utf-8"?>
<sst xmlns="http://schemas.openxmlformats.org/spreadsheetml/2006/main" count="30" uniqueCount="23">
  <si>
    <t>Poznámka</t>
  </si>
  <si>
    <t>Název školení</t>
  </si>
  <si>
    <t>Školení školitelů</t>
  </si>
  <si>
    <t>Prezentační dovednosti a techniky v IT</t>
  </si>
  <si>
    <t>uzavřený kurs</t>
  </si>
  <si>
    <t>Čeština pro odborníky</t>
  </si>
  <si>
    <t>Oblast rovných příležitostí v návaznosti na potřeby SW společnosti</t>
  </si>
  <si>
    <t>Prodej sw řešení</t>
  </si>
  <si>
    <t>Ruský jazyk</t>
  </si>
  <si>
    <t>Anglický jazyk business a IT</t>
  </si>
  <si>
    <t>Ceny jsou bez DPH</t>
  </si>
  <si>
    <t>Výběrové řízení na dodavatele vzdělávacích služeb  pro KVADOS, a.s.</t>
  </si>
  <si>
    <t>maximální cena za 45 minut jazykové výuky je 350 Kč po dobu 180 hodin</t>
  </si>
  <si>
    <t>maximální cena za 45 minut jazykové výuky je 300 Kč po dobu 180 hodin</t>
  </si>
  <si>
    <t>Příloha č. 4</t>
  </si>
  <si>
    <t>uzavřený kurs (2x2 dny)</t>
  </si>
  <si>
    <t>Celkový počet dnů školení/hodin u jazykových kursů</t>
  </si>
  <si>
    <t>otevřený kurs (2x 1 den)</t>
  </si>
  <si>
    <t>Jednotka</t>
  </si>
  <si>
    <t>školící den</t>
  </si>
  <si>
    <t>vyučovací hodina</t>
  </si>
  <si>
    <t>Maximální cena za školící den/1 vyučovací hodinu u jazykových kursů</t>
  </si>
  <si>
    <t>Maximální cena  za školící dny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</si>
</sst>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rgb="FF0000FF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borderId="0" fillId="0" fontId="0" numFmtId="0"/>
    <xf applyAlignment="0" applyBorder="0" applyFill="0" applyNumberFormat="0" applyProtection="0" borderId="0" fillId="0" fontId="3" numFmtId="0"/>
  </cellStyleXfs>
  <cellXfs count="25">
    <xf borderId="0" fillId="0" fontId="0" numFmtId="0" xfId="0"/>
    <xf applyFont="1" borderId="0" fillId="0" fontId="1" numFmtId="0" xfId="0"/>
    <xf applyAlignment="1" applyBorder="1" applyFill="1" applyNumberFormat="1" borderId="1" fillId="0" fontId="0" numFmtId="2" xfId="0">
      <alignment wrapText="1"/>
    </xf>
    <xf applyFill="1" borderId="0" fillId="0" fontId="0" numFmtId="0" xfId="0"/>
    <xf applyFill="1" applyFont="1" applyNumberFormat="1" borderId="0" fillId="0" fontId="0" numFmtId="164" xfId="0"/>
    <xf applyFill="1" applyFont="1" borderId="0" fillId="0" fontId="5" numFmtId="0" xfId="0"/>
    <xf applyFill="1" applyFont="1" borderId="0" fillId="0" fontId="2" numFmtId="0" xfId="0"/>
    <xf applyFill="1" applyNumberFormat="1" borderId="0" fillId="0" fontId="0" numFmtId="4" xfId="0"/>
    <xf applyFill="1" applyNumberFormat="1" borderId="0" fillId="0" fontId="0" numFmtId="164" xfId="0"/>
    <xf applyAlignment="1" applyFill="1" borderId="0" fillId="0" fontId="3" numFmtId="0" xfId="1">
      <alignment vertical="center" wrapText="1"/>
    </xf>
    <xf applyAlignment="1" applyFill="1" applyFont="1" borderId="0" fillId="0" fontId="4" numFmtId="0" xfId="0">
      <alignment vertical="center" wrapText="1"/>
    </xf>
    <xf applyAlignment="1" applyBorder="1" applyFill="1" applyFont="1" applyNumberFormat="1" borderId="1" fillId="2" fontId="1" numFmtId="2" xfId="0">
      <alignment wrapText="1"/>
    </xf>
    <xf applyAlignment="1" applyBorder="1" applyFill="1" applyFont="1" applyNumberFormat="1" borderId="1" fillId="2" fontId="6" numFmtId="2" xfId="0">
      <alignment wrapText="1"/>
    </xf>
    <xf applyAlignment="1" applyBorder="1" applyFill="1" applyFont="1" applyNumberFormat="1" borderId="4" fillId="0" fontId="0" numFmtId="2" xfId="0">
      <alignment wrapText="1"/>
    </xf>
    <xf applyAlignment="1" applyBorder="1" applyFill="1" applyNumberFormat="1" borderId="4" fillId="0" fontId="0" numFmtId="2" xfId="0">
      <alignment wrapText="1"/>
    </xf>
    <xf applyAlignment="1" applyBorder="1" borderId="2" fillId="0" fontId="0" numFmtId="0" xfId="0">
      <alignment wrapText="1"/>
    </xf>
    <xf applyAlignment="1" applyBorder="1" borderId="3" fillId="0" fontId="0" numFmtId="0" xfId="0">
      <alignment wrapText="1"/>
    </xf>
    <xf applyAlignment="1" applyBorder="1" applyFill="1" applyFont="1" borderId="1" fillId="2" fontId="8" numFmtId="0" xfId="0">
      <alignment vertical="center"/>
    </xf>
    <xf applyAlignment="1" applyBorder="1" applyFill="1" applyFont="1" applyNumberFormat="1" borderId="1" fillId="0" fontId="9" numFmtId="2" xfId="0">
      <alignment wrapText="1"/>
    </xf>
    <xf applyAlignment="1" applyBorder="1" applyFill="1" applyFont="1" applyNumberFormat="1" borderId="4" fillId="0" fontId="9" numFmtId="2" xfId="0">
      <alignment wrapText="1"/>
    </xf>
    <xf applyAlignment="1" applyBorder="1" applyFill="1" applyFont="1" applyNumberFormat="1" borderId="5" fillId="2" fontId="9" numFmtId="2" xfId="0">
      <alignment wrapText="1"/>
    </xf>
    <xf applyAlignment="1" applyBorder="1" applyFill="1" applyFont="1" applyNumberFormat="1" borderId="5" fillId="2" fontId="10" numFmtId="1" xfId="0">
      <alignment wrapText="1"/>
    </xf>
    <xf applyAlignment="1" applyBorder="1" applyFill="1" applyFont="1" applyNumberFormat="1" borderId="6" fillId="2" fontId="9" numFmtId="2" xfId="0">
      <alignment wrapText="1"/>
    </xf>
    <xf applyAlignment="1" applyBorder="1" applyFill="1" applyFont="1" borderId="1" fillId="2" fontId="7" numFmtId="0" xfId="0">
      <alignment vertical="center" wrapText="1"/>
    </xf>
    <xf applyAlignment="1" applyBorder="1" applyFill="1" applyFont="1" borderId="1" fillId="2" fontId="8" numFmtId="0" xfId="0">
      <alignment vertical="center" wrapText="1"/>
    </xf>
  </cellXfs>
  <cellStyles count="2">
    <cellStyle builtinId="8" name="Hypertextový odkaz" xfId="1"/>
    <cellStyle builtinId="0" name="Normální" xf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formatCode="0.00" numFmtId="2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formatCode="0.00" numFmtId="2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formatCode="0.00" numFmtId="2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formatCode="0" numFmtId="1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formatCode="0.00" numFmtId="2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formatCode="0.00" numFmtId="2"/>
      <fill>
        <patternFill patternType="solid">
          <fgColor indexed="64"/>
          <bgColor theme="0" tint="-0.34998626667073579"/>
        </patternFill>
      </fill>
      <alignment horizontal="general" indent="0" justifyLastLine="0" readingOrder="0" shrinkToFit="0" textRotation="0" vertical="bottom" wrapText="1"/>
      <border diagonalDown="0" diagonalUp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formatCode="0.00" numFmtId="2"/>
    </dxf>
    <dxf>
      <alignment horizontal="general" indent="0" justifyLastLine="0" readingOrder="0" shrinkToFit="0" textRotation="0" wrapText="1"/>
    </dxf>
    <dxf>
      <border>
        <top style="thin">
          <color indexed="64"/>
        </top>
      </border>
    </dxf>
    <dxf>
      <fill>
        <patternFill patternType="solid">
          <fgColor indexed="64"/>
          <bgColor theme="0" tint="-0.34998626667073579"/>
        </patternFill>
      </fill>
      <border diagonalDown="0" diagonalUp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Down="0" diagonalUp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formatCode="0.00" numFmtId="2"/>
      <fill>
        <patternFill patternType="none">
          <fgColor indexed="64"/>
          <bgColor auto="1"/>
        </patternFill>
      </fill>
      <alignment horizontal="general" indent="0" justifyLastLine="0" readingOrder="0" shrinkToFit="0" textRotation="0" vertical="bottom" wrapText="1"/>
    </dxf>
    <dxf>
      <border>
        <bottom style="thin">
          <color indexed="64"/>
        </bottom>
      </border>
    </dxf>
    <dxf>
      <alignment horizontal="general" indent="0" justifyLastLine="0" readingOrder="0" shrinkToFit="0" textRotation="0" vertical="bottom" wrapText="1"/>
      <border diagonalDown="0" diagonalUp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5</xdr:col>
      <xdr:colOff>673100</xdr:colOff>
      <xdr:row>2</xdr:row>
      <xdr:rowOff>133350</xdr:rowOff>
    </xdr:to>
    <xdr:pic>
      <xdr:nvPicPr>
        <xdr:cNvPr descr="rada_barevna" id="4" name="obrázek 1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0"/>
          <a:ext cx="57531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dataDxfId="11" displayName="Tabulka2" headerRowBorderDxfId="12" headerRowDxfId="13" id="2" name="Tabulka2" ref="A9:F17" tableBorderDxfId="10" totalsRowBorderDxfId="8" totalsRowCount="1" totalsRowDxfId="9">
  <autoFilter ref="A9:F16"/>
  <tableColumns count="6">
    <tableColumn dataDxfId="7" id="1" name="Název školení" totalsRowDxfId="5"/>
    <tableColumn id="3" name="Jednotka" totalsRowDxfId="4"/>
    <tableColumn id="12" name="Celkový počet dnů školení/hodin u jazykových kursů" totalsRowDxfId="3"/>
    <tableColumn id="13" name="Maximální cena za školící den/1 vyučovací hodinu u jazykových kursů" totalsRowDxfId="2"/>
    <tableColumn dataDxfId="6" id="8" name="Maximální cena  za školící dny celkem bez DPH" totalsRowDxfId="1" totalsRowFunction="custom">
      <calculatedColumnFormula>Tabulka2[[#This Row],[Celkový počet dnů školení/hodin u jazykových kursů]]*Tabulka2[[#This Row],[Maximální cena za školící den/1 vyučovací hodinu u jazykových kursů]]</calculatedColumnFormula>
      <totalsRowFormula>SUBTOTAL(9,Tabulka2[Maximální cena  za školící dny celkem bez DPH])</totalsRowFormula>
    </tableColumn>
    <tableColumn id="4" name="Poznámka" totalsRowDxfId="0"/>
  </tableColumns>
  <tableStyleInfo name="TableStyleMedium2" showColumnStripes="0" showFirstColumn="0" showLastColumn="0" showRowStripes="1"/>
</table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tables/table1.xml" Type="http://schemas.openxmlformats.org/officeDocument/2006/relationships/table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J34"/>
  <sheetViews>
    <sheetView tabSelected="1" workbookViewId="0" zoomScale="90" zoomScaleNormal="90">
      <selection activeCell="E10" sqref="E10"/>
    </sheetView>
  </sheetViews>
  <sheetFormatPr defaultRowHeight="15" x14ac:dyDescent="0.25"/>
  <cols>
    <col min="1" max="1" customWidth="true" width="25.0" collapsed="false"/>
    <col min="2" max="2" customWidth="true" width="9.42578125" collapsed="false"/>
    <col min="3" max="3" customWidth="true" width="30.42578125" collapsed="false"/>
    <col min="4" max="4" customWidth="true" width="20.140625" collapsed="false"/>
    <col min="5" max="5" customWidth="true" width="16.140625" collapsed="false"/>
    <col min="6" max="6" customWidth="true" width="20.85546875" collapsed="false"/>
    <col min="7" max="7" customWidth="true" width="12.0" collapsed="false"/>
    <col min="8" max="8" customWidth="true" width="10.140625" collapsed="false"/>
    <col min="9" max="9" customWidth="true" width="13.42578125" collapsed="false"/>
    <col min="10" max="10" customWidth="true" width="14.85546875" collapsed="false"/>
    <col min="11" max="11" customWidth="true" width="13.0" collapsed="false"/>
    <col min="12" max="12" customWidth="true" width="11.28515625" collapsed="false"/>
    <col min="13" max="13" customWidth="true" width="12.5703125" collapsed="false"/>
  </cols>
  <sheetData>
    <row r="5" spans="1:6" x14ac:dyDescent="0.25">
      <c r="A5" s="1" t="s">
        <v>14</v>
      </c>
    </row>
    <row r="6" spans="1:6" x14ac:dyDescent="0.25">
      <c r="A6" s="1" t="s">
        <v>11</v>
      </c>
    </row>
    <row r="7" spans="1:6" x14ac:dyDescent="0.25">
      <c r="A7" s="1" t="s">
        <v>10</v>
      </c>
      <c r="B7" s="1"/>
      <c r="C7" s="1"/>
      <c r="D7" s="1"/>
      <c r="E7" s="1"/>
    </row>
    <row r="8" spans="1:6" x14ac:dyDescent="0.25">
      <c r="A8" s="1"/>
      <c r="D8" s="1"/>
      <c r="E8" s="1"/>
    </row>
    <row customHeight="1" ht="76.5" r="9" spans="1:6" x14ac:dyDescent="0.25">
      <c r="A9" s="15" t="s">
        <v>1</v>
      </c>
      <c r="B9" s="15" t="s">
        <v>18</v>
      </c>
      <c r="C9" s="15" t="s">
        <v>16</v>
      </c>
      <c r="D9" s="15" t="s">
        <v>21</v>
      </c>
      <c r="E9" s="15" t="s">
        <v>22</v>
      </c>
      <c r="F9" s="16" t="s">
        <v>0</v>
      </c>
    </row>
    <row ht="30" r="10" spans="1:6" x14ac:dyDescent="0.25">
      <c r="A10" s="11" t="s">
        <v>2</v>
      </c>
      <c r="B10" s="11" t="s">
        <v>19</v>
      </c>
      <c r="C10" s="2">
        <v>3</v>
      </c>
      <c r="D10" s="2">
        <v>17000</v>
      </c>
      <c r="E10" s="2">
        <f>Tabulka2[[#This Row],[Celkový počet dnů školení/hodin u jazykových kursů]]*Tabulka2[[#This Row],[Maximální cena za školící den/1 vyučovací hodinu u jazykových kursů]]</f>
        <v>51000</v>
      </c>
      <c r="F10" s="13" t="s">
        <v>4</v>
      </c>
    </row>
    <row ht="30" r="11" spans="1:6" x14ac:dyDescent="0.25">
      <c r="A11" s="12" t="s">
        <v>3</v>
      </c>
      <c r="B11" s="11" t="s">
        <v>19</v>
      </c>
      <c r="C11" s="2">
        <v>4</v>
      </c>
      <c r="D11" s="2">
        <v>17000</v>
      </c>
      <c r="E11" s="2">
        <f>Tabulka2[[#This Row],[Celkový počet dnů školení/hodin u jazykových kursů]]*Tabulka2[[#This Row],[Maximální cena za školící den/1 vyučovací hodinu u jazykových kursů]]</f>
        <v>68000</v>
      </c>
      <c r="F11" s="14" t="s">
        <v>15</v>
      </c>
    </row>
    <row customHeight="1" ht="53.25" r="12" spans="1:6" x14ac:dyDescent="0.25">
      <c r="A12" s="12" t="s">
        <v>5</v>
      </c>
      <c r="B12" s="11" t="s">
        <v>19</v>
      </c>
      <c r="C12" s="2">
        <v>2</v>
      </c>
      <c r="D12" s="2">
        <v>4250</v>
      </c>
      <c r="E12" s="2">
        <f>Tabulka2[[#This Row],[Celkový počet dnů školení/hodin u jazykových kursů]]*Tabulka2[[#This Row],[Maximální cena za školící den/1 vyučovací hodinu u jazykových kursů]]</f>
        <v>8500</v>
      </c>
      <c r="F12" s="14" t="s">
        <v>17</v>
      </c>
    </row>
    <row customHeight="1" ht="49.5" r="13" spans="1:6" x14ac:dyDescent="0.25">
      <c r="A13" s="23" t="s">
        <v>6</v>
      </c>
      <c r="B13" s="11" t="s">
        <v>19</v>
      </c>
      <c r="C13" s="2">
        <v>2</v>
      </c>
      <c r="D13" s="2">
        <v>12750</v>
      </c>
      <c r="E13" s="2">
        <f>Tabulka2[[#This Row],[Celkový počet dnů školení/hodin u jazykových kursů]]*Tabulka2[[#This Row],[Maximální cena za školící den/1 vyučovací hodinu u jazykových kursů]]</f>
        <v>25500</v>
      </c>
      <c r="F13" s="14" t="s">
        <v>4</v>
      </c>
    </row>
    <row ht="30" r="14" spans="1:6" x14ac:dyDescent="0.25">
      <c r="A14" s="11" t="s">
        <v>7</v>
      </c>
      <c r="B14" s="11" t="s">
        <v>19</v>
      </c>
      <c r="C14" s="2">
        <v>2</v>
      </c>
      <c r="D14" s="2">
        <v>25500</v>
      </c>
      <c r="E14" s="2">
        <f>Tabulka2[[#This Row],[Celkový počet dnů školení/hodin u jazykových kursů]]*Tabulka2[[#This Row],[Maximální cena za školící den/1 vyučovací hodinu u jazykových kursů]]</f>
        <v>51000</v>
      </c>
      <c r="F14" s="14" t="s">
        <v>4</v>
      </c>
    </row>
    <row ht="60" r="15" spans="1:6" x14ac:dyDescent="0.25">
      <c r="A15" s="24" t="s">
        <v>8</v>
      </c>
      <c r="B15" s="17" t="s">
        <v>20</v>
      </c>
      <c r="C15" s="18">
        <v>180</v>
      </c>
      <c r="D15" s="18">
        <v>300</v>
      </c>
      <c r="E15" s="2">
        <f>Tabulka2[[#This Row],[Celkový počet dnů školení/hodin u jazykových kursů]]*Tabulka2[[#This Row],[Maximální cena za školící den/1 vyučovací hodinu u jazykových kursů]]</f>
        <v>54000</v>
      </c>
      <c r="F15" s="19" t="s">
        <v>13</v>
      </c>
    </row>
    <row ht="60" r="16" spans="1:6" x14ac:dyDescent="0.25">
      <c r="A16" s="12" t="s">
        <v>9</v>
      </c>
      <c r="B16" s="12" t="s">
        <v>20</v>
      </c>
      <c r="C16" s="18">
        <v>180</v>
      </c>
      <c r="D16" s="18">
        <v>350</v>
      </c>
      <c r="E16" s="2">
        <f>Tabulka2[[#This Row],[Celkový počet dnů školení/hodin u jazykových kursů]]*Tabulka2[[#This Row],[Maximální cena za školící den/1 vyučovací hodinu u jazykových kursů]]</f>
        <v>63000</v>
      </c>
      <c r="F16" s="19" t="s">
        <v>12</v>
      </c>
    </row>
    <row r="17" spans="1:10" x14ac:dyDescent="0.25">
      <c r="A17" s="20"/>
      <c r="B17" s="20"/>
      <c r="C17" s="21"/>
      <c r="D17" s="20"/>
      <c r="E17" s="20">
        <f>SUBTOTAL(9,Tabulka2[Maximální cena  za školící dny celkem bez DPH])</f>
        <v>321000</v>
      </c>
      <c r="F17" s="22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4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5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6"/>
      <c r="D27" s="7"/>
      <c r="E27" s="3"/>
      <c r="F27" s="3"/>
      <c r="G27" s="3"/>
      <c r="H27" s="3"/>
      <c r="I27" s="8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9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10"/>
      <c r="C31" s="3"/>
      <c r="D31" s="3"/>
      <c r="E31" s="3"/>
      <c r="F31" s="3"/>
      <c r="G31" s="3"/>
      <c r="H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5">
      <c r="A33" s="3"/>
      <c r="B33" s="10"/>
      <c r="C33" s="3"/>
      <c r="D33" s="3"/>
      <c r="E33" s="3"/>
      <c r="F33" s="3"/>
      <c r="G33" s="3"/>
      <c r="H33" s="3"/>
      <c r="I33" s="3"/>
      <c r="J33" s="8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</sheetData>
  <pageMargins bottom="0.78740157480314965" footer="0.31496062992125984" header="0.31496062992125984" left="0.70866141732283472" right="0.70866141732283472" top="0.78740157480314965"/>
  <pageSetup orientation="landscape" paperSize="9" r:id="rId1" scale="75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Školení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2012-07-27T13:33:19Z</dcterms:created>
  <cp:lastPrinted>2012-08-28T15:55:05Z</cp:lastPrinted>
  <dcterms:modified xsi:type="dcterms:W3CDTF">2014-08-19T16:19:02Z</dcterms:modified>
</cp:coreProperties>
</file>