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_Google Disk\_KOFOLA\Vysvětlení ZD\03\"/>
    </mc:Choice>
  </mc:AlternateContent>
  <bookViews>
    <workbookView xWindow="0" yWindow="0" windowWidth="28800" windowHeight="12300"/>
  </bookViews>
  <sheets>
    <sheet name="popis předmětu zakázky" sheetId="1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4" l="1"/>
  <c r="I15" i="14"/>
  <c r="I16" i="14"/>
  <c r="I17" i="14"/>
  <c r="I18" i="14"/>
  <c r="I19" i="14"/>
  <c r="I20" i="14"/>
  <c r="I21" i="14"/>
  <c r="I22" i="14"/>
  <c r="I23" i="14"/>
  <c r="I24" i="14"/>
  <c r="I4" i="14"/>
  <c r="I5" i="14"/>
  <c r="I6" i="14"/>
  <c r="I7" i="14"/>
  <c r="I8" i="14"/>
  <c r="I9" i="14"/>
  <c r="I10" i="14"/>
  <c r="I11" i="14"/>
  <c r="I12" i="14"/>
  <c r="I13" i="14"/>
  <c r="I3" i="14"/>
  <c r="I25" i="14" l="1"/>
</calcChain>
</file>

<file path=xl/sharedStrings.xml><?xml version="1.0" encoding="utf-8"?>
<sst xmlns="http://schemas.openxmlformats.org/spreadsheetml/2006/main" count="44" uniqueCount="40">
  <si>
    <t>Představa obsahu školení</t>
  </si>
  <si>
    <t>Počet školených osob</t>
  </si>
  <si>
    <t>Klíčová aktivita</t>
  </si>
  <si>
    <t>1.</t>
  </si>
  <si>
    <t>2.</t>
  </si>
  <si>
    <t>Pracovní skupina "Kofola People"</t>
  </si>
  <si>
    <t>3.</t>
  </si>
  <si>
    <t>Rozvojový program                                       "Kofola Leadership"</t>
  </si>
  <si>
    <t>4.</t>
  </si>
  <si>
    <t>Rozvojový program                                       "Kofola Trainer"</t>
  </si>
  <si>
    <t>Rozvoj a rozšíření týmů interních lektorů, koučů/mentorů pro interní podporu a udržitelnost znalostí a dovedností v oblasti řízení a vedení generačně různorodých týmů</t>
  </si>
  <si>
    <t>č. KA</t>
  </si>
  <si>
    <t>Cíl klíčové aktivity</t>
  </si>
  <si>
    <t>Počet školících dnů</t>
  </si>
  <si>
    <r>
      <t xml:space="preserve">Time/Stress Management - </t>
    </r>
    <r>
      <rPr>
        <sz val="11"/>
        <color theme="1"/>
        <rFont val="Calibri"/>
        <family val="2"/>
        <charset val="238"/>
        <scheme val="minor"/>
      </rPr>
      <t>komunikace a vzájemné pochopení, charakteristika zdravé komunikace, výkonnost a koncentrace, odpovědnost a týmová spolupráce, rušivé vlivy a plýtvání časem</t>
    </r>
  </si>
  <si>
    <t>Time/Stress Management - komunikace a vzájemné pochopení, charakteristika zdravé komunikace, výkonnost a koncentrace, odpovědnost a týmová spolupráce, rušivé vlivy a plýtvání časem</t>
  </si>
  <si>
    <r>
      <t xml:space="preserve">Emoční inteligence + Komunikace - </t>
    </r>
    <r>
      <rPr>
        <sz val="11"/>
        <rFont val="Calibri"/>
        <family val="2"/>
        <charset val="238"/>
        <scheme val="minor"/>
      </rPr>
      <t>psychologická východiska sebepoznání a seberozvoje, schopnost komunikovat s druhými a motivovat, interpersonální komunikace, konflikty v komunikaci</t>
    </r>
  </si>
  <si>
    <r>
      <t xml:space="preserve">Change Management - </t>
    </r>
    <r>
      <rPr>
        <sz val="11"/>
        <rFont val="Calibri"/>
        <family val="2"/>
        <charset val="238"/>
        <scheme val="minor"/>
      </rPr>
      <t>komunikace a motivace k přijetí změn, změna jako proces komunikace, prosazování změny, fáze procesu změny</t>
    </r>
  </si>
  <si>
    <r>
      <t xml:space="preserve">Agilita - </t>
    </r>
    <r>
      <rPr>
        <sz val="11"/>
        <rFont val="Calibri"/>
        <family val="2"/>
        <charset val="238"/>
        <scheme val="minor"/>
      </rPr>
      <t>co všechno ovlivňují změny v dnešním světě, nová podoba procesů a požadavky na jejich flexibilitu, nároky, které to nově klade na zaměstnance a na jejich vedoucí, schopnost zvládat změny</t>
    </r>
  </si>
  <si>
    <r>
      <t>Agilita -</t>
    </r>
    <r>
      <rPr>
        <sz val="11"/>
        <rFont val="Calibri"/>
        <family val="2"/>
        <charset val="238"/>
        <scheme val="minor"/>
      </rPr>
      <t xml:space="preserve"> co všechno ovlivňují změny v dnešním světě, nová podoba procesů a požadavky na jejich flexibilitu, nároky, které to nově klade na zaměstnance a na jejich vedoucí, schopnost zvládat změny</t>
    </r>
  </si>
  <si>
    <r>
      <t xml:space="preserve">Hodnotové systémy + NLP - </t>
    </r>
    <r>
      <rPr>
        <sz val="11"/>
        <color theme="1"/>
        <rFont val="Calibri"/>
        <family val="2"/>
        <charset val="238"/>
        <scheme val="minor"/>
      </rPr>
      <t>hodnoty jako hybatel lidské motivace, jak v praxi účinně nahrazovat nekonstruktivní a destruktivní myšlenkové stereotypy, praktický návod, jak principy NLP uplatnt v rámci své práce</t>
    </r>
  </si>
  <si>
    <t>Legislativní rámec a "best practice"</t>
  </si>
  <si>
    <r>
      <t>BrainJogging + WS Next steps -</t>
    </r>
    <r>
      <rPr>
        <sz val="11"/>
        <color theme="1"/>
        <rFont val="Calibri"/>
        <family val="2"/>
        <charset val="238"/>
        <scheme val="minor"/>
      </rPr>
      <t xml:space="preserve"> jak rozvíjet paměť a schopnost učit se, jak si zapamatovat, co potřebuji, jak využít kapacitu svého mozku, co dál - akční plán po ukončení rozvojového programu</t>
    </r>
  </si>
  <si>
    <r>
      <t>Hodnotové systémy + NLP -</t>
    </r>
    <r>
      <rPr>
        <sz val="11"/>
        <color theme="1"/>
        <rFont val="Calibri"/>
        <family val="2"/>
        <charset val="238"/>
        <scheme val="minor"/>
      </rPr>
      <t xml:space="preserve">  hodnoty jako hybatel lidské motivace, jak v praxi účinně nahrazovat nekonstruktivní a destruktivní myšlenkové stereotypy, praktický návod, jak principy NLP uplatnit v rámci své práce</t>
    </r>
  </si>
  <si>
    <r>
      <t xml:space="preserve">BrainJogging + WS Next steps - </t>
    </r>
    <r>
      <rPr>
        <sz val="11"/>
        <color theme="1"/>
        <rFont val="Calibri"/>
        <family val="2"/>
        <charset val="238"/>
        <scheme val="minor"/>
      </rPr>
      <t>jak rozvíjet paměť a schopnost učit se, jak si zapamatovat, co potřebuji, jak využít kapacitu svého mozku, co dál - akční plán po ukončení rozvojového programu</t>
    </r>
  </si>
  <si>
    <r>
      <t xml:space="preserve">Millennials - </t>
    </r>
    <r>
      <rPr>
        <sz val="11"/>
        <rFont val="Calibri"/>
        <family val="2"/>
        <charset val="238"/>
        <scheme val="minor"/>
      </rPr>
      <t>spolupráce generace X s generací Y a Z, dilemata v komunikaci, každododenní leadership "mileniálů" a "plurálů", jak je poznat, ovlivnit, respektovat a motivovat</t>
    </r>
  </si>
  <si>
    <r>
      <t xml:space="preserve">Strategie managementu diverzity Kofola ČeskoSlovensko a.s. - </t>
    </r>
    <r>
      <rPr>
        <sz val="11"/>
        <rFont val="Calibri"/>
        <family val="2"/>
        <charset val="238"/>
        <scheme val="minor"/>
      </rPr>
      <t xml:space="preserve"> nastavení strategických priorit v oblasti řízení diverzity a jejich implementace</t>
    </r>
  </si>
  <si>
    <r>
      <t>Diverzita a  situační leadership -</t>
    </r>
    <r>
      <rPr>
        <sz val="11"/>
        <rFont val="Calibri"/>
        <family val="2"/>
        <charset val="238"/>
        <scheme val="minor"/>
      </rPr>
      <t xml:space="preserve"> metody  ovlivňování druhých  prostřednictvím tzv. stylů vedení s ohledem na generační příslušnost</t>
    </r>
  </si>
  <si>
    <r>
      <t xml:space="preserve">Diverzita + Situační leadership - </t>
    </r>
    <r>
      <rPr>
        <sz val="11"/>
        <rFont val="Calibri"/>
        <family val="2"/>
        <charset val="238"/>
        <scheme val="minor"/>
      </rPr>
      <t>metody  ovlivňování druhých  prostřednictvím tzv. stylů vedení s ohledem na generační příslušnost</t>
    </r>
  </si>
  <si>
    <t>Příprava návrhu strategických cílů v řízení diverzity  a jejich implementace</t>
  </si>
  <si>
    <t>Rozvoj vyššího managementu  v oblasti vedení  generačně různorodých týmů</t>
  </si>
  <si>
    <t>Rozvoj středního a nižšího managementu  v oblasti vedení a organizování  generačně různorodých týmů</t>
  </si>
  <si>
    <r>
      <t>Management diverzity -</t>
    </r>
    <r>
      <rPr>
        <sz val="11"/>
        <rFont val="Calibri"/>
        <family val="2"/>
        <charset val="238"/>
        <scheme val="minor"/>
      </rPr>
      <t xml:space="preserve">  rozmanitost jako jedna z klíčových charakteristik přístupu k vedení lidí,  jako prostředek k ovlivňování pracovního výkonu i motivace zaměstnanců. Emoční inteligence jako kompetence pro vedení lidí. Agilní leadership pro řízení změn.</t>
    </r>
  </si>
  <si>
    <t>Cena za 1 školící den (Kč bez DPH)</t>
  </si>
  <si>
    <t>Celková cena v Kč bez DPH</t>
  </si>
  <si>
    <t>Celková cena za veřejnou zakázku</t>
  </si>
  <si>
    <r>
      <t xml:space="preserve">Rozvojový program                                       "Kofola Management"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1"/>
        <color theme="0" tint="-0.34998626667073579"/>
        <rFont val="Calibri"/>
        <family val="2"/>
        <charset val="238"/>
        <scheme val="minor"/>
      </rPr>
      <t xml:space="preserve"> Pozn.: 2 skupiny po 6 účastnících</t>
    </r>
  </si>
  <si>
    <t>Příloha č. 1</t>
  </si>
  <si>
    <r>
      <t xml:space="preserve">Interní lektor – kurz zakončený zkouškou akreditovanou MŠMT - </t>
    </r>
    <r>
      <rPr>
        <sz val="11"/>
        <color theme="5" tint="-0.249977111117893"/>
        <rFont val="Calibri"/>
        <family val="2"/>
        <charset val="238"/>
        <scheme val="minor"/>
      </rPr>
      <t>Prezentační dovednosti, zpětná vazba, práce s publikem a řešení nepříjemných situací, zapracování interaktivních technik, příprava lektorských podkladů</t>
    </r>
  </si>
  <si>
    <r>
      <t xml:space="preserve">Interní kouč - akreditovaný kurz MŠMT - </t>
    </r>
    <r>
      <rPr>
        <sz val="11"/>
        <color theme="5" tint="-0.249977111117893"/>
        <rFont val="Calibri"/>
        <family val="2"/>
        <charset val="238"/>
        <scheme val="minor"/>
      </rPr>
      <t>Základní principy koučinku a jejich využití při individuálním koučování. Výcvik, jehož součástí bude prezenční výuka, skupinový i individuální mentoring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</si>
</sst>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181818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Protection="0"/>
    <xf numFmtId="0" fontId="5" fillId="0" borderId="0" applyNumberFormat="0" applyFill="0" applyBorder="0" applyProtection="0"/>
  </cellStyleXfs>
  <cellXfs count="54">
    <xf numFmtId="0" fontId="0" fillId="0" borderId="0" xfId="0"/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2" fontId="2" fillId="3" borderId="27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2" fontId="2" fillId="3" borderId="28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29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11" fillId="0" borderId="1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5"/>
  <sheetViews>
    <sheetView tabSelected="1" topLeftCell="A11" zoomScaleNormal="100" workbookViewId="0">
      <selection activeCell="E29" sqref="E29"/>
    </sheetView>
  </sheetViews>
  <sheetFormatPr defaultColWidth="8.88671875" defaultRowHeight="14.4" x14ac:dyDescent="0.3"/>
  <cols>
    <col min="1" max="1" width="1.6640625" customWidth="1"/>
    <col min="2" max="2" width="5.33203125" bestFit="1" customWidth="1"/>
    <col min="3" max="3" width="15.109375" style="9" customWidth="1"/>
    <col min="4" max="4" width="30.109375" customWidth="1"/>
    <col min="5" max="5" width="95.88671875" customWidth="1"/>
    <col min="6" max="6" width="10.44140625" style="9" customWidth="1"/>
    <col min="7" max="7" width="8.88671875" style="9" bestFit="1" customWidth="1"/>
    <col min="8" max="8" width="8.88671875" style="9"/>
    <col min="9" max="9" width="12.6640625" style="9" customWidth="1"/>
  </cols>
  <sheetData>
    <row r="1" spans="2:9" ht="15" thickBot="1" x14ac:dyDescent="0.35">
      <c r="B1" s="38" t="s">
        <v>37</v>
      </c>
    </row>
    <row r="2" spans="2:9" ht="58.2" thickBot="1" x14ac:dyDescent="0.35">
      <c r="B2" s="31" t="s">
        <v>11</v>
      </c>
      <c r="C2" s="32" t="s">
        <v>2</v>
      </c>
      <c r="D2" s="33" t="s">
        <v>12</v>
      </c>
      <c r="E2" s="34" t="s">
        <v>0</v>
      </c>
      <c r="F2" s="35" t="s">
        <v>1</v>
      </c>
      <c r="G2" s="36" t="s">
        <v>13</v>
      </c>
      <c r="H2" s="37" t="s">
        <v>33</v>
      </c>
      <c r="I2" s="37" t="s">
        <v>34</v>
      </c>
    </row>
    <row r="3" spans="2:9" ht="43.2" x14ac:dyDescent="0.3">
      <c r="B3" s="40" t="s">
        <v>3</v>
      </c>
      <c r="C3" s="41" t="s">
        <v>5</v>
      </c>
      <c r="D3" s="44" t="s">
        <v>29</v>
      </c>
      <c r="E3" s="5" t="s">
        <v>32</v>
      </c>
      <c r="F3" s="10">
        <v>4</v>
      </c>
      <c r="G3" s="11">
        <v>1</v>
      </c>
      <c r="H3" s="12"/>
      <c r="I3" s="26">
        <f>G3*H3</f>
        <v>0</v>
      </c>
    </row>
    <row r="4" spans="2:9" x14ac:dyDescent="0.3">
      <c r="B4" s="40"/>
      <c r="C4" s="42"/>
      <c r="D4" s="45"/>
      <c r="E4" s="7" t="s">
        <v>21</v>
      </c>
      <c r="F4" s="13">
        <v>4</v>
      </c>
      <c r="G4" s="14">
        <v>1</v>
      </c>
      <c r="H4" s="15"/>
      <c r="I4" s="26">
        <f t="shared" ref="I4:I24" si="0">G4*H4</f>
        <v>0</v>
      </c>
    </row>
    <row r="5" spans="2:9" ht="28.8" x14ac:dyDescent="0.3">
      <c r="B5" s="40"/>
      <c r="C5" s="42"/>
      <c r="D5" s="45"/>
      <c r="E5" s="6" t="s">
        <v>25</v>
      </c>
      <c r="F5" s="13">
        <v>4</v>
      </c>
      <c r="G5" s="14">
        <v>1</v>
      </c>
      <c r="H5" s="15"/>
      <c r="I5" s="26">
        <f t="shared" si="0"/>
        <v>0</v>
      </c>
    </row>
    <row r="6" spans="2:9" ht="29.4" thickBot="1" x14ac:dyDescent="0.35">
      <c r="B6" s="40"/>
      <c r="C6" s="43"/>
      <c r="D6" s="46"/>
      <c r="E6" s="8" t="s">
        <v>26</v>
      </c>
      <c r="F6" s="16">
        <v>4</v>
      </c>
      <c r="G6" s="17">
        <v>1</v>
      </c>
      <c r="H6" s="15"/>
      <c r="I6" s="26">
        <f t="shared" si="0"/>
        <v>0</v>
      </c>
    </row>
    <row r="7" spans="2:9" ht="28.8" x14ac:dyDescent="0.3">
      <c r="B7" s="40" t="s">
        <v>4</v>
      </c>
      <c r="C7" s="47" t="s">
        <v>7</v>
      </c>
      <c r="D7" s="49" t="s">
        <v>30</v>
      </c>
      <c r="E7" s="3" t="s">
        <v>27</v>
      </c>
      <c r="F7" s="18">
        <v>6</v>
      </c>
      <c r="G7" s="19">
        <v>2</v>
      </c>
      <c r="H7" s="15"/>
      <c r="I7" s="26">
        <f t="shared" si="0"/>
        <v>0</v>
      </c>
    </row>
    <row r="8" spans="2:9" ht="28.8" x14ac:dyDescent="0.3">
      <c r="B8" s="40"/>
      <c r="C8" s="42"/>
      <c r="D8" s="45"/>
      <c r="E8" s="1" t="s">
        <v>16</v>
      </c>
      <c r="F8" s="20">
        <v>6</v>
      </c>
      <c r="G8" s="21">
        <v>1</v>
      </c>
      <c r="H8" s="15"/>
      <c r="I8" s="26">
        <f t="shared" si="0"/>
        <v>0</v>
      </c>
    </row>
    <row r="9" spans="2:9" ht="28.8" x14ac:dyDescent="0.3">
      <c r="B9" s="40"/>
      <c r="C9" s="42"/>
      <c r="D9" s="45"/>
      <c r="E9" s="1" t="s">
        <v>25</v>
      </c>
      <c r="F9" s="20">
        <v>6</v>
      </c>
      <c r="G9" s="21">
        <v>1</v>
      </c>
      <c r="H9" s="15"/>
      <c r="I9" s="26">
        <f t="shared" si="0"/>
        <v>0</v>
      </c>
    </row>
    <row r="10" spans="2:9" ht="28.8" x14ac:dyDescent="0.3">
      <c r="B10" s="40"/>
      <c r="C10" s="42"/>
      <c r="D10" s="45"/>
      <c r="E10" s="1" t="s">
        <v>17</v>
      </c>
      <c r="F10" s="20">
        <v>6</v>
      </c>
      <c r="G10" s="21">
        <v>1</v>
      </c>
      <c r="H10" s="15"/>
      <c r="I10" s="26">
        <f t="shared" si="0"/>
        <v>0</v>
      </c>
    </row>
    <row r="11" spans="2:9" ht="28.8" x14ac:dyDescent="0.3">
      <c r="B11" s="40"/>
      <c r="C11" s="42"/>
      <c r="D11" s="45"/>
      <c r="E11" s="1" t="s">
        <v>18</v>
      </c>
      <c r="F11" s="20">
        <v>6</v>
      </c>
      <c r="G11" s="21">
        <v>1</v>
      </c>
      <c r="H11" s="15"/>
      <c r="I11" s="26">
        <f t="shared" si="0"/>
        <v>0</v>
      </c>
    </row>
    <row r="12" spans="2:9" ht="28.8" x14ac:dyDescent="0.3">
      <c r="B12" s="40"/>
      <c r="C12" s="42"/>
      <c r="D12" s="45"/>
      <c r="E12" s="2" t="s">
        <v>14</v>
      </c>
      <c r="F12" s="20">
        <v>6</v>
      </c>
      <c r="G12" s="21">
        <v>2</v>
      </c>
      <c r="H12" s="15"/>
      <c r="I12" s="26">
        <f t="shared" si="0"/>
        <v>0</v>
      </c>
    </row>
    <row r="13" spans="2:9" ht="28.8" x14ac:dyDescent="0.3">
      <c r="B13" s="40"/>
      <c r="C13" s="42"/>
      <c r="D13" s="45"/>
      <c r="E13" s="2" t="s">
        <v>20</v>
      </c>
      <c r="F13" s="20">
        <v>6</v>
      </c>
      <c r="G13" s="21">
        <v>1</v>
      </c>
      <c r="H13" s="15"/>
      <c r="I13" s="26">
        <f t="shared" si="0"/>
        <v>0</v>
      </c>
    </row>
    <row r="14" spans="2:9" ht="29.4" thickBot="1" x14ac:dyDescent="0.35">
      <c r="B14" s="40"/>
      <c r="C14" s="48"/>
      <c r="D14" s="50"/>
      <c r="E14" s="4" t="s">
        <v>22</v>
      </c>
      <c r="F14" s="22">
        <v>6</v>
      </c>
      <c r="G14" s="23">
        <v>1</v>
      </c>
      <c r="H14" s="15"/>
      <c r="I14" s="26">
        <f t="shared" si="0"/>
        <v>0</v>
      </c>
    </row>
    <row r="15" spans="2:9" ht="28.8" x14ac:dyDescent="0.3">
      <c r="B15" s="40" t="s">
        <v>6</v>
      </c>
      <c r="C15" s="47" t="s">
        <v>36</v>
      </c>
      <c r="D15" s="49" t="s">
        <v>31</v>
      </c>
      <c r="E15" s="3" t="s">
        <v>28</v>
      </c>
      <c r="F15" s="18">
        <v>12</v>
      </c>
      <c r="G15" s="19">
        <v>4</v>
      </c>
      <c r="H15" s="15"/>
      <c r="I15" s="26">
        <f t="shared" si="0"/>
        <v>0</v>
      </c>
    </row>
    <row r="16" spans="2:9" ht="28.8" x14ac:dyDescent="0.3">
      <c r="B16" s="40"/>
      <c r="C16" s="42"/>
      <c r="D16" s="45"/>
      <c r="E16" s="1" t="s">
        <v>16</v>
      </c>
      <c r="F16" s="20">
        <v>12</v>
      </c>
      <c r="G16" s="21">
        <v>2</v>
      </c>
      <c r="H16" s="15"/>
      <c r="I16" s="26">
        <f t="shared" si="0"/>
        <v>0</v>
      </c>
    </row>
    <row r="17" spans="2:9" ht="28.8" x14ac:dyDescent="0.3">
      <c r="B17" s="40"/>
      <c r="C17" s="42"/>
      <c r="D17" s="45"/>
      <c r="E17" s="1" t="s">
        <v>25</v>
      </c>
      <c r="F17" s="20">
        <v>12</v>
      </c>
      <c r="G17" s="21">
        <v>2</v>
      </c>
      <c r="H17" s="15"/>
      <c r="I17" s="26">
        <f t="shared" si="0"/>
        <v>0</v>
      </c>
    </row>
    <row r="18" spans="2:9" ht="28.8" x14ac:dyDescent="0.3">
      <c r="B18" s="40"/>
      <c r="C18" s="42"/>
      <c r="D18" s="45"/>
      <c r="E18" s="1" t="s">
        <v>17</v>
      </c>
      <c r="F18" s="20">
        <v>12</v>
      </c>
      <c r="G18" s="21">
        <v>2</v>
      </c>
      <c r="H18" s="15"/>
      <c r="I18" s="26">
        <f t="shared" si="0"/>
        <v>0</v>
      </c>
    </row>
    <row r="19" spans="2:9" ht="28.8" x14ac:dyDescent="0.3">
      <c r="B19" s="40"/>
      <c r="C19" s="42"/>
      <c r="D19" s="45"/>
      <c r="E19" s="1" t="s">
        <v>19</v>
      </c>
      <c r="F19" s="20">
        <v>12</v>
      </c>
      <c r="G19" s="21">
        <v>2</v>
      </c>
      <c r="H19" s="15"/>
      <c r="I19" s="26">
        <f t="shared" si="0"/>
        <v>0</v>
      </c>
    </row>
    <row r="20" spans="2:9" ht="28.8" x14ac:dyDescent="0.3">
      <c r="B20" s="40"/>
      <c r="C20" s="42"/>
      <c r="D20" s="45"/>
      <c r="E20" s="2" t="s">
        <v>15</v>
      </c>
      <c r="F20" s="20">
        <v>12</v>
      </c>
      <c r="G20" s="21">
        <v>4</v>
      </c>
      <c r="H20" s="15"/>
      <c r="I20" s="26">
        <f t="shared" si="0"/>
        <v>0</v>
      </c>
    </row>
    <row r="21" spans="2:9" ht="28.8" x14ac:dyDescent="0.3">
      <c r="B21" s="40"/>
      <c r="C21" s="42"/>
      <c r="D21" s="45"/>
      <c r="E21" s="2" t="s">
        <v>23</v>
      </c>
      <c r="F21" s="20">
        <v>12</v>
      </c>
      <c r="G21" s="21">
        <v>2</v>
      </c>
      <c r="H21" s="15"/>
      <c r="I21" s="26">
        <f t="shared" si="0"/>
        <v>0</v>
      </c>
    </row>
    <row r="22" spans="2:9" ht="29.4" thickBot="1" x14ac:dyDescent="0.35">
      <c r="B22" s="40"/>
      <c r="C22" s="48"/>
      <c r="D22" s="50"/>
      <c r="E22" s="4" t="s">
        <v>24</v>
      </c>
      <c r="F22" s="22">
        <v>12</v>
      </c>
      <c r="G22" s="23">
        <v>2</v>
      </c>
      <c r="H22" s="15"/>
      <c r="I22" s="26">
        <f t="shared" si="0"/>
        <v>0</v>
      </c>
    </row>
    <row r="23" spans="2:9" ht="48" customHeight="1" x14ac:dyDescent="0.3">
      <c r="B23" s="40" t="s">
        <v>8</v>
      </c>
      <c r="C23" s="41" t="s">
        <v>9</v>
      </c>
      <c r="D23" s="44" t="s">
        <v>10</v>
      </c>
      <c r="E23" s="52" t="s">
        <v>38</v>
      </c>
      <c r="F23" s="24">
        <v>4</v>
      </c>
      <c r="G23" s="39">
        <v>7</v>
      </c>
      <c r="H23" s="15"/>
      <c r="I23" s="26">
        <f t="shared" si="0"/>
        <v>0</v>
      </c>
    </row>
    <row r="24" spans="2:9" ht="48" customHeight="1" thickBot="1" x14ac:dyDescent="0.35">
      <c r="B24" s="51"/>
      <c r="C24" s="48"/>
      <c r="D24" s="50"/>
      <c r="E24" s="53" t="s">
        <v>39</v>
      </c>
      <c r="F24" s="22">
        <v>2</v>
      </c>
      <c r="G24" s="23">
        <v>15</v>
      </c>
      <c r="H24" s="25"/>
      <c r="I24" s="26">
        <f t="shared" si="0"/>
        <v>0</v>
      </c>
    </row>
    <row r="25" spans="2:9" x14ac:dyDescent="0.3">
      <c r="E25" s="27"/>
      <c r="F25" s="30" t="s">
        <v>35</v>
      </c>
      <c r="G25" s="28"/>
      <c r="I25" s="29">
        <f>SUM(I3:I24)</f>
        <v>0</v>
      </c>
    </row>
  </sheetData>
  <mergeCells count="12">
    <mergeCell ref="B15:B22"/>
    <mergeCell ref="C15:C22"/>
    <mergeCell ref="D15:D22"/>
    <mergeCell ref="B23:B24"/>
    <mergeCell ref="C23:C24"/>
    <mergeCell ref="D23:D24"/>
    <mergeCell ref="B3:B6"/>
    <mergeCell ref="C3:C6"/>
    <mergeCell ref="D3:D6"/>
    <mergeCell ref="B7:B14"/>
    <mergeCell ref="C7:C14"/>
    <mergeCell ref="D7:D14"/>
  </mergeCells>
  <pageMargins left="0.7" right="0.7" top="0.78740157499999996" bottom="0.78740157499999996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popis předmětu zakázky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Dedek</dc:creator>
  <cp:lastModifiedBy>Michal Dedek</cp:lastModifiedBy>
  <cp:lastPrinted>2019-04-15T07:44:05Z</cp:lastPrinted>
  <dcterms:created xsi:type="dcterms:W3CDTF">2019-03-19T15:38:49Z</dcterms:created>
  <dcterms:modified xsi:type="dcterms:W3CDTF">2019-06-06T09:06:18Z</dcterms:modified>
</cp:coreProperties>
</file>