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Google Disk\_NTS PROMETAL\ZD final\"/>
    </mc:Choice>
  </mc:AlternateContent>
  <bookViews>
    <workbookView xWindow="-108" yWindow="-108" windowWidth="23256" windowHeight="12576"/>
  </bookViews>
  <sheets>
    <sheet name="Část I. Obecné IT" sheetId="1" r:id="rId1"/>
    <sheet name="Část II. Soft skills" sheetId="2" r:id="rId2"/>
    <sheet name="List3" sheetId="3" r:id="rId3"/>
  </sheets>
  <definedNames>
    <definedName name="PP_ActiveDataset">"No Dataset"</definedName>
    <definedName name="PP_Connected">"False"</definedName>
    <definedName name="PP_Currency">"False"</definedName>
    <definedName name="PP_DatasetSwitchAll">"False"</definedName>
    <definedName name="PP_DrillAll">"True"</definedName>
    <definedName name="PP_DrillLevel">"Drill next level"</definedName>
    <definedName name="PP_HideUNDEF">"False"</definedName>
    <definedName name="PP_LastRefresh">"11. března 2020 10:05:05"</definedName>
    <definedName name="PP_ListQuery">"False"</definedName>
    <definedName name="PP_LockOrganisation">"False"</definedName>
    <definedName name="PP_LockTime">"False"</definedName>
    <definedName name="PP_OrganisationSwitchAll">"True"</definedName>
    <definedName name="PP_PeriodSwitchAll">"True"</definedName>
    <definedName name="PP_Simulation">"False"</definedName>
    <definedName name="PP_Thousand">"False"</definedName>
    <definedName name="PP_TopDown">"False"</definedName>
    <definedName name="PP_YearToDate">"False"</definedName>
  </definedNames>
  <calcPr calcId="152511"/>
</workbook>
</file>

<file path=xl/calcChain.xml><?xml version="1.0" encoding="utf-8"?>
<calcChain xmlns="http://schemas.openxmlformats.org/spreadsheetml/2006/main">
  <c r="K20" i="2" l="1"/>
  <c r="K19" i="2"/>
  <c r="K18" i="2"/>
  <c r="K17" i="2"/>
  <c r="K16" i="2"/>
  <c r="K15" i="2"/>
  <c r="K14" i="2"/>
  <c r="K13" i="2"/>
  <c r="K12" i="2"/>
  <c r="K11" i="2"/>
  <c r="K22" i="2" s="1"/>
  <c r="K10" i="2"/>
  <c r="K9" i="2"/>
  <c r="K8" i="2"/>
  <c r="K7" i="2"/>
  <c r="K6" i="2"/>
  <c r="K5" i="2"/>
  <c r="K4" i="2"/>
  <c r="K3" i="2"/>
  <c r="K2" i="2"/>
  <c r="K11" i="1"/>
  <c r="K10" i="1"/>
  <c r="K9" i="1"/>
  <c r="K8" i="1"/>
  <c r="K7" i="1"/>
  <c r="K6" i="1"/>
  <c r="K5" i="1"/>
  <c r="K3" i="1"/>
  <c r="K13" i="1" s="1"/>
  <c r="K4" i="1"/>
  <c r="K2" i="1"/>
</calcChain>
</file>

<file path=xl/sharedStrings.xml><?xml version="1.0" encoding="utf-8"?>
<sst xmlns="http://schemas.openxmlformats.org/spreadsheetml/2006/main" count="111" uniqueCount="71">
  <si>
    <t>MS Word - základy</t>
  </si>
  <si>
    <t>MS PowerPoint - pokročilí</t>
  </si>
  <si>
    <t>AutoCAD základní kurz (jiný projekční program odpovídající základnímu kurzu AutoCAD)</t>
  </si>
  <si>
    <t>MS Excel visual basic</t>
  </si>
  <si>
    <t>MS Excel základy</t>
  </si>
  <si>
    <t>MS PowerPoint - základy</t>
  </si>
  <si>
    <t>MS Project</t>
  </si>
  <si>
    <t>MS Excel středně pokročilí</t>
  </si>
  <si>
    <t>MS Word - pokročilí</t>
  </si>
  <si>
    <t>Snižování nákladů</t>
  </si>
  <si>
    <t>Vnitrofiremní komunikace</t>
  </si>
  <si>
    <t>Metody PI I. - 5S, SMED, TPM, JUST IN TIME</t>
  </si>
  <si>
    <t>Metody PI II. - DMAIC, VSM, FMEA, 8D report</t>
  </si>
  <si>
    <t>Problem solving</t>
  </si>
  <si>
    <t>Kvalita a neustálé zlepšování</t>
  </si>
  <si>
    <t>Moderní nástroje řízení výroby</t>
  </si>
  <si>
    <t>Vedení lidí a motivace z pohledu mistra</t>
  </si>
  <si>
    <t>Motivace a hodnocení zaměstnanců</t>
  </si>
  <si>
    <t xml:space="preserve">Asertivita a řešení konfliktů z pohledu mistra </t>
  </si>
  <si>
    <t>Prezentační dovednosti</t>
  </si>
  <si>
    <t>Projektové řízení</t>
  </si>
  <si>
    <t>TM - Sebekoučování jako nástroj seberozvoje</t>
  </si>
  <si>
    <t>TM - Metody a nástroje osobní produktivity</t>
  </si>
  <si>
    <t>TM - Stanovování priorit a Time management</t>
  </si>
  <si>
    <t>E - Základy komunikace a řešení krizových situací</t>
  </si>
  <si>
    <t>E - Komunikace III</t>
  </si>
  <si>
    <t>SM - Odolnost vůči stresu a prevence stresu</t>
  </si>
  <si>
    <t>Základy managementu kvality - systémové požadavky</t>
  </si>
  <si>
    <t>Pokročilý - plánování, zabezpečení buněk proti neoprávněnému zápisu nebo vytvoření souhrnu z více listů. Práce s rozsáhlými tabulkami, datumové funkce, formulářové prvky, datové nástroje.</t>
  </si>
  <si>
    <t>Základní - popis prostředí (pás karet), uložení dokumentu, zabezpečení. Rozložení stránky, práce s textem (formát, odstavec, korektury).</t>
  </si>
  <si>
    <t>Poskytování individuální zpětné vazby a motivace podřízených a týmu. Hodnocení výsledků a rozvoj podřízených a jejich kariérní plánování v duchu koučujícího přístupu. Fixace dobrých pracovních návyků a dovedností. Principy motivace a fungování motivátorů (i demotivátorů).</t>
  </si>
  <si>
    <t>základní dovednosti v MS Excel. Vytvoření tabulky, formát buněk, grafická úprava. Základní vrozce, grafy atd.</t>
  </si>
  <si>
    <t>základní dovednosti v MS Powerpoint. Tvorba prezentací za pomocí šablon, použití snímků, textových polí, obrázků, základní úpravy, spuštění a uložení prezentace.</t>
  </si>
  <si>
    <t>využití pokročilých technik při přípravě prezentace-multimediální obsah, přechody, animace, zvuky, rozfázování obsahu. Tvorba vlastního designu prezentace</t>
  </si>
  <si>
    <t>základní-vytvoření projektu, časový plán, přiřazení zdrojů, sledování nákladů a průběhu projektu. Prezentace stavu projektu.</t>
  </si>
  <si>
    <t>seznámení se s prostředím, kreslení a editace. Základy kótování,  šrafování a využití bloků, tisk.</t>
  </si>
  <si>
    <t xml:space="preserve">editace a formátování rozsáhlejších dokumentů, obsah, rejstřík, tabulky, grafy. Sloupcová sazba, záhlaví, zápatí. Generování obálek, štítků, hromadných e-mailů. </t>
  </si>
  <si>
    <t>zvládání procesu stresu a frustrace, stress management, relaxační metody.</t>
  </si>
  <si>
    <t>styly řízení a jejich využití při řízení podřízených, budování image vedoucího, motivace a hodnocení zaměstnanců, řešení konfliktních situací, správná komunikace</t>
  </si>
  <si>
    <t>rozhodovací procesy, jejich možné ovlivňování, schopnost rozhodnout se včas a racionálně</t>
  </si>
  <si>
    <t>efektivní organizace času v pracovním i osobním životě, stanovování priorit, cilů, prokrastinace</t>
  </si>
  <si>
    <t>jak asertivně řešit konflikty a problémy s podřízenými</t>
  </si>
  <si>
    <t>jak rozvíjet vlastní potenciál, co je koučing, jak pracovat s vlastními pocity, emocemi, zásady koučování, sebereflexe, jak dosáhnout cílů, které si stanovím, využití vlastního potenciálu</t>
  </si>
  <si>
    <t>jak správně komunikovat, sdělování nepříjemných informací a správná reakce na zpětnou vazbu. Zvládání krizových otázek, námitek, "syndrom experta", nebo naopak nezájem, pasivita a rušivé elementy. Praktický nácvik</t>
  </si>
  <si>
    <t xml:space="preserve">8D report, metody zlepšování a řešení neshod, reklamace a jiné problémy pomocí moderních ověřených metod, jako je brainstorming, Paretova analýza, 5x Proč, Ishikawův diagram atd . </t>
  </si>
  <si>
    <t>základní pojmy, základy norem ČSN EN ISO 9001:2016/14001:2016,plánování kvality, hodnocení, analýza a prevence rizik</t>
  </si>
  <si>
    <t>Value stream, plýtvání….</t>
  </si>
  <si>
    <t>základní představení a použití metod, modelové případy z praxe</t>
  </si>
  <si>
    <t>řízení výrobního procesu, zpracování výrobních dat, automatizace, robotizace, digitalizace. Plánování a operativní řízení výroby, systémy plánování a řízení výroby - MRP, ERP, Kanban, Push a Pull systémy, visual management</t>
  </si>
  <si>
    <t>průběh prezentace, práce s publikem, zvládnutí krizových situací - reakce posluchačů, využití prezentačních pomůcek, non-verbální komunikace při prezentování</t>
  </si>
  <si>
    <t>životní cyklus projektu, definice, standardy, principy, metodiky, nástroje řízení projektu, využití nástrojů na podporu projektu (SW, myšlenkové mapy). Workshop praktických cvičení - řešení problémů, rizika atd), Logický rámec, kritická cesta</t>
  </si>
  <si>
    <t>přístup k organizaci práce, funkčních metod a minimalistických nástrojů, které efektivně šetří čas</t>
  </si>
  <si>
    <t>Základní manažerské dovednosti, jak komunikovat s lidmi z pozice manažera, elementární chyby manažera, jak motivovat svůj tým, řešení krizových situací, jak budovat úspěšný tým, základy kaučování.</t>
  </si>
  <si>
    <t>zpětná vazba-poskytování i příjímání, předcházení vyhrocených situací, chápání komunikace ostatních. Efektivní elektronická komunikace. Komunikační techniky a postupy, budování vztahů, pravidla interní a externí komunikace</t>
  </si>
  <si>
    <t>Plán. rozsah kurzu v hod.</t>
  </si>
  <si>
    <t>Plán. rozsah kurzu ve dnech</t>
  </si>
  <si>
    <t>Počet vzdělávaných skupin</t>
  </si>
  <si>
    <t>Počet účastníků</t>
  </si>
  <si>
    <t>Počet hodin celkem</t>
  </si>
  <si>
    <t>Autodesk Inventor</t>
  </si>
  <si>
    <t xml:space="preserve">základní - seznámení s programem, náčrty, základní techniky vytváření 3D modelů, tvorba konstrukčního celku, aktualizyce sestav, 2D výkresy - vytváření pohledů, meřítka, řezy, přidávání poznámek (kóty, text) </t>
  </si>
  <si>
    <t>makra-jejich tvorba, práce s programem</t>
  </si>
  <si>
    <t>Typ kurzu</t>
  </si>
  <si>
    <t>Cena za 1 hodinu školení v Kč bez DPH</t>
  </si>
  <si>
    <t>Cena v Kč bez DPH za 1 skupinu</t>
  </si>
  <si>
    <t>Cena v Kč bez DPH za všechny skupiny</t>
  </si>
  <si>
    <t>Název kurzu</t>
  </si>
  <si>
    <t>Popis obsahu</t>
  </si>
  <si>
    <t>Celková cena</t>
  </si>
  <si>
    <t>uzavřený</t>
  </si>
  <si>
    <t>otevřený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</si>
</sst>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4" fillId="3" borderId="4" xfId="1" applyFont="1" applyFill="1" applyBorder="1" applyAlignment="1" applyProtection="1">
      <alignment vertical="center"/>
      <protection locked="0"/>
    </xf>
    <xf numFmtId="0" fontId="0" fillId="0" borderId="2" xfId="0" applyBorder="1" applyAlignment="1">
      <alignment wrapText="1"/>
    </xf>
    <xf numFmtId="0" fontId="4" fillId="3" borderId="4" xfId="1" applyFont="1" applyFill="1" applyBorder="1" applyAlignment="1" applyProtection="1">
      <alignment horizontal="left" vertical="center"/>
      <protection locked="0"/>
    </xf>
    <xf numFmtId="0" fontId="4" fillId="3" borderId="5" xfId="1" applyFont="1" applyFill="1" applyBorder="1" applyAlignment="1" applyProtection="1">
      <alignment vertical="center"/>
      <protection locked="0"/>
    </xf>
    <xf numFmtId="0" fontId="4" fillId="3" borderId="6" xfId="1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2" fontId="0" fillId="6" borderId="2" xfId="0" applyNumberFormat="1" applyFill="1" applyBorder="1"/>
    <xf numFmtId="2" fontId="0" fillId="0" borderId="2" xfId="0" applyNumberFormat="1" applyBorder="1"/>
    <xf numFmtId="0" fontId="4" fillId="2" borderId="1" xfId="1" applyFont="1" applyFill="1" applyBorder="1" applyAlignment="1" applyProtection="1">
      <alignment vertical="center" wrapText="1"/>
      <protection locked="0"/>
    </xf>
    <xf numFmtId="0" fontId="4" fillId="2" borderId="2" xfId="1" applyFont="1" applyFill="1" applyBorder="1" applyAlignment="1" applyProtection="1">
      <alignment vertical="center" wrapText="1"/>
      <protection locked="0"/>
    </xf>
    <xf numFmtId="0" fontId="4" fillId="2" borderId="2" xfId="1" applyFont="1" applyFill="1" applyBorder="1" applyAlignment="1" applyProtection="1">
      <alignment horizontal="left" vertical="center" wrapText="1"/>
      <protection locked="0"/>
    </xf>
    <xf numFmtId="0" fontId="4" fillId="2" borderId="3" xfId="1" applyFont="1" applyFill="1" applyBorder="1" applyAlignment="1" applyProtection="1">
      <alignment vertical="center" wrapText="1"/>
      <protection locked="0"/>
    </xf>
    <xf numFmtId="0" fontId="5" fillId="4" borderId="7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6" fillId="0" borderId="0" xfId="0" applyFont="1"/>
    <xf numFmtId="2" fontId="6" fillId="0" borderId="0" xfId="0" applyNumberFormat="1" applyFont="1"/>
  </cellXfs>
  <cellStyles count="8">
    <cellStyle name="Hypertextový odkaz 2" xfId="2"/>
    <cellStyle name="Normální" xfId="0" builtinId="0"/>
    <cellStyle name="Normální 2" xfId="3"/>
    <cellStyle name="Normální 3" xfId="4"/>
    <cellStyle name="Normální 4" xfId="5"/>
    <cellStyle name="Normální 5" xfId="6"/>
    <cellStyle name="Normální 6" xfId="7"/>
    <cellStyle name="Normální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="80" zoomScaleNormal="80" workbookViewId="0">
      <selection activeCell="C11" sqref="C11"/>
    </sheetView>
  </sheetViews>
  <sheetFormatPr defaultRowHeight="14.4" x14ac:dyDescent="0.3"/>
  <cols>
    <col min="1" max="1" width="63.6640625" style="6" customWidth="1"/>
    <col min="2" max="2" width="63.88671875" customWidth="1"/>
    <col min="3" max="3" width="13.6640625" customWidth="1"/>
    <col min="5" max="5" width="22.88671875" bestFit="1" customWidth="1"/>
    <col min="11" max="11" width="17.109375" customWidth="1"/>
  </cols>
  <sheetData>
    <row r="1" spans="1:11" ht="72.599999999999994" thickBot="1" x14ac:dyDescent="0.35">
      <c r="A1" s="8" t="s">
        <v>66</v>
      </c>
      <c r="B1" s="8" t="s">
        <v>67</v>
      </c>
      <c r="C1" s="14" t="s">
        <v>62</v>
      </c>
      <c r="D1" s="21" t="s">
        <v>54</v>
      </c>
      <c r="E1" s="14" t="s">
        <v>55</v>
      </c>
      <c r="F1" s="21" t="s">
        <v>56</v>
      </c>
      <c r="G1" s="14" t="s">
        <v>57</v>
      </c>
      <c r="H1" s="21" t="s">
        <v>58</v>
      </c>
      <c r="I1" s="22" t="s">
        <v>63</v>
      </c>
      <c r="J1" s="22" t="s">
        <v>64</v>
      </c>
      <c r="K1" s="22" t="s">
        <v>65</v>
      </c>
    </row>
    <row r="2" spans="1:11" ht="28.8" x14ac:dyDescent="0.3">
      <c r="A2" s="17" t="s">
        <v>0</v>
      </c>
      <c r="B2" s="2" t="s">
        <v>29</v>
      </c>
      <c r="C2" s="2" t="s">
        <v>69</v>
      </c>
      <c r="D2" s="12">
        <v>16</v>
      </c>
      <c r="E2" s="13">
        <v>2</v>
      </c>
      <c r="F2" s="11">
        <v>3</v>
      </c>
      <c r="G2" s="11">
        <v>10</v>
      </c>
      <c r="H2" s="13">
        <v>48</v>
      </c>
      <c r="I2" s="15"/>
      <c r="J2" s="15"/>
      <c r="K2" s="16">
        <f t="shared" ref="K2:K11" si="0">F2*J2</f>
        <v>0</v>
      </c>
    </row>
    <row r="3" spans="1:11" ht="43.2" x14ac:dyDescent="0.3">
      <c r="A3" s="18" t="s">
        <v>1</v>
      </c>
      <c r="B3" s="2" t="s">
        <v>33</v>
      </c>
      <c r="C3" s="2" t="s">
        <v>69</v>
      </c>
      <c r="D3" s="12">
        <v>16</v>
      </c>
      <c r="E3" s="13">
        <v>2</v>
      </c>
      <c r="F3" s="11">
        <v>1</v>
      </c>
      <c r="G3" s="11">
        <v>7</v>
      </c>
      <c r="H3" s="13">
        <v>16</v>
      </c>
      <c r="I3" s="15"/>
      <c r="J3" s="15"/>
      <c r="K3" s="16">
        <f t="shared" si="0"/>
        <v>0</v>
      </c>
    </row>
    <row r="4" spans="1:11" ht="28.8" x14ac:dyDescent="0.3">
      <c r="A4" s="18" t="s">
        <v>2</v>
      </c>
      <c r="B4" s="2" t="s">
        <v>35</v>
      </c>
      <c r="C4" s="2" t="s">
        <v>70</v>
      </c>
      <c r="D4" s="12">
        <v>24</v>
      </c>
      <c r="E4" s="9">
        <v>3</v>
      </c>
      <c r="F4" s="11">
        <v>1</v>
      </c>
      <c r="G4" s="11">
        <v>1</v>
      </c>
      <c r="H4" s="13">
        <v>24</v>
      </c>
      <c r="I4" s="15"/>
      <c r="J4" s="15"/>
      <c r="K4" s="16">
        <f t="shared" si="0"/>
        <v>0</v>
      </c>
    </row>
    <row r="5" spans="1:11" ht="30" customHeight="1" x14ac:dyDescent="0.3">
      <c r="A5" s="18" t="s">
        <v>3</v>
      </c>
      <c r="B5" s="2" t="s">
        <v>61</v>
      </c>
      <c r="C5" s="2" t="s">
        <v>69</v>
      </c>
      <c r="D5" s="12">
        <v>16</v>
      </c>
      <c r="E5" s="9">
        <v>2</v>
      </c>
      <c r="F5" s="11">
        <v>1</v>
      </c>
      <c r="G5" s="11">
        <v>4</v>
      </c>
      <c r="H5" s="13">
        <v>16</v>
      </c>
      <c r="I5" s="15"/>
      <c r="J5" s="15"/>
      <c r="K5" s="16">
        <f t="shared" si="0"/>
        <v>0</v>
      </c>
    </row>
    <row r="6" spans="1:11" ht="47.25" customHeight="1" x14ac:dyDescent="0.3">
      <c r="A6" s="18" t="s">
        <v>59</v>
      </c>
      <c r="B6" s="2" t="s">
        <v>60</v>
      </c>
      <c r="C6" s="2" t="s">
        <v>69</v>
      </c>
      <c r="D6" s="12">
        <v>16</v>
      </c>
      <c r="E6" s="9">
        <v>2</v>
      </c>
      <c r="F6" s="11">
        <v>1</v>
      </c>
      <c r="G6" s="11">
        <v>6</v>
      </c>
      <c r="H6" s="13">
        <v>16</v>
      </c>
      <c r="I6" s="15"/>
      <c r="J6" s="15"/>
      <c r="K6" s="16">
        <f t="shared" si="0"/>
        <v>0</v>
      </c>
    </row>
    <row r="7" spans="1:11" ht="28.8" x14ac:dyDescent="0.3">
      <c r="A7" s="18" t="s">
        <v>4</v>
      </c>
      <c r="B7" s="2" t="s">
        <v>31</v>
      </c>
      <c r="C7" s="2" t="s">
        <v>69</v>
      </c>
      <c r="D7" s="12">
        <v>16</v>
      </c>
      <c r="E7" s="9">
        <v>2</v>
      </c>
      <c r="F7" s="11">
        <v>4</v>
      </c>
      <c r="G7" s="11">
        <v>15</v>
      </c>
      <c r="H7" s="13">
        <v>64</v>
      </c>
      <c r="I7" s="15"/>
      <c r="J7" s="15"/>
      <c r="K7" s="16">
        <f t="shared" si="0"/>
        <v>0</v>
      </c>
    </row>
    <row r="8" spans="1:11" ht="43.2" x14ac:dyDescent="0.3">
      <c r="A8" s="18" t="s">
        <v>5</v>
      </c>
      <c r="B8" s="2" t="s">
        <v>32</v>
      </c>
      <c r="C8" s="2" t="s">
        <v>69</v>
      </c>
      <c r="D8" s="12">
        <v>16</v>
      </c>
      <c r="E8" s="9">
        <v>2</v>
      </c>
      <c r="F8" s="11">
        <v>1</v>
      </c>
      <c r="G8" s="11">
        <v>6</v>
      </c>
      <c r="H8" s="13">
        <v>16</v>
      </c>
      <c r="I8" s="15"/>
      <c r="J8" s="15"/>
      <c r="K8" s="16">
        <f t="shared" si="0"/>
        <v>0</v>
      </c>
    </row>
    <row r="9" spans="1:11" ht="28.8" x14ac:dyDescent="0.3">
      <c r="A9" s="19" t="s">
        <v>6</v>
      </c>
      <c r="B9" s="2" t="s">
        <v>34</v>
      </c>
      <c r="C9" s="2" t="s">
        <v>70</v>
      </c>
      <c r="D9" s="12">
        <v>8</v>
      </c>
      <c r="E9" s="9">
        <v>1</v>
      </c>
      <c r="F9" s="11">
        <v>1</v>
      </c>
      <c r="G9" s="11">
        <v>1</v>
      </c>
      <c r="H9" s="13">
        <v>8</v>
      </c>
      <c r="I9" s="15"/>
      <c r="J9" s="15"/>
      <c r="K9" s="16">
        <f t="shared" si="0"/>
        <v>0</v>
      </c>
    </row>
    <row r="10" spans="1:11" ht="43.2" x14ac:dyDescent="0.3">
      <c r="A10" s="19" t="s">
        <v>7</v>
      </c>
      <c r="B10" s="2" t="s">
        <v>28</v>
      </c>
      <c r="C10" s="2" t="s">
        <v>69</v>
      </c>
      <c r="D10" s="12">
        <v>16</v>
      </c>
      <c r="E10" s="9">
        <v>2</v>
      </c>
      <c r="F10" s="11">
        <v>2</v>
      </c>
      <c r="G10" s="11">
        <v>13</v>
      </c>
      <c r="H10" s="13">
        <v>32</v>
      </c>
      <c r="I10" s="15"/>
      <c r="J10" s="15"/>
      <c r="K10" s="16">
        <f t="shared" si="0"/>
        <v>0</v>
      </c>
    </row>
    <row r="11" spans="1:11" ht="43.8" thickBot="1" x14ac:dyDescent="0.35">
      <c r="A11" s="20" t="s">
        <v>8</v>
      </c>
      <c r="B11" s="2" t="s">
        <v>36</v>
      </c>
      <c r="C11" s="2" t="s">
        <v>70</v>
      </c>
      <c r="D11" s="12">
        <v>16</v>
      </c>
      <c r="E11" s="9">
        <v>2</v>
      </c>
      <c r="F11" s="11">
        <v>1</v>
      </c>
      <c r="G11" s="11">
        <v>2</v>
      </c>
      <c r="H11" s="13">
        <v>16</v>
      </c>
      <c r="I11" s="15"/>
      <c r="J11" s="15"/>
      <c r="K11" s="16">
        <f t="shared" si="0"/>
        <v>0</v>
      </c>
    </row>
    <row r="13" spans="1:11" ht="18" x14ac:dyDescent="0.35">
      <c r="F13" s="24" t="s">
        <v>68</v>
      </c>
      <c r="G13" s="24"/>
      <c r="H13" s="24"/>
      <c r="I13" s="24"/>
      <c r="J13" s="24"/>
      <c r="K13" s="25">
        <f>SUM(K2:K11)</f>
        <v>0</v>
      </c>
    </row>
    <row r="17" s="6" customFormat="1" x14ac:dyDescent="0.3"/>
    <row r="27" s="6" customFormat="1" x14ac:dyDescent="0.3"/>
  </sheetData>
  <pageMargins left="0.7" right="0.7" top="0.78740157499999996" bottom="0.78740157499999996" header="0.3" footer="0.3"/>
  <pageSetup scale="52" orientation="landscape" horizont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="80" zoomScaleNormal="80" workbookViewId="0">
      <selection activeCell="F13" sqref="F13"/>
    </sheetView>
  </sheetViews>
  <sheetFormatPr defaultColWidth="50.88671875" defaultRowHeight="14.4" x14ac:dyDescent="0.3"/>
  <cols>
    <col min="1" max="1" width="50.33203125" customWidth="1"/>
    <col min="2" max="2" width="58.109375" customWidth="1"/>
    <col min="3" max="6" width="14.6640625" customWidth="1"/>
    <col min="7" max="7" width="11" customWidth="1"/>
    <col min="8" max="8" width="14.6640625" customWidth="1"/>
    <col min="9" max="9" width="13.88671875" customWidth="1"/>
    <col min="10" max="10" width="14.88671875" customWidth="1"/>
    <col min="11" max="11" width="23.33203125" customWidth="1"/>
  </cols>
  <sheetData>
    <row r="1" spans="1:11" s="23" customFormat="1" ht="43.2" x14ac:dyDescent="0.3">
      <c r="A1" s="8" t="s">
        <v>66</v>
      </c>
      <c r="B1" s="8" t="s">
        <v>67</v>
      </c>
      <c r="C1" s="14" t="s">
        <v>62</v>
      </c>
      <c r="D1" s="21" t="s">
        <v>54</v>
      </c>
      <c r="E1" s="14" t="s">
        <v>55</v>
      </c>
      <c r="F1" s="21" t="s">
        <v>56</v>
      </c>
      <c r="G1" s="14" t="s">
        <v>57</v>
      </c>
      <c r="H1" s="21" t="s">
        <v>58</v>
      </c>
      <c r="I1" s="22" t="s">
        <v>63</v>
      </c>
      <c r="J1" s="22" t="s">
        <v>64</v>
      </c>
      <c r="K1" s="22" t="s">
        <v>65</v>
      </c>
    </row>
    <row r="2" spans="1:11" x14ac:dyDescent="0.3">
      <c r="A2" s="4" t="s">
        <v>9</v>
      </c>
      <c r="B2" s="2" t="s">
        <v>46</v>
      </c>
      <c r="C2" s="2" t="s">
        <v>70</v>
      </c>
      <c r="D2" s="12">
        <v>16</v>
      </c>
      <c r="E2" s="10">
        <v>2</v>
      </c>
      <c r="F2" s="11">
        <v>1</v>
      </c>
      <c r="G2" s="11">
        <v>1</v>
      </c>
      <c r="H2" s="13">
        <v>16</v>
      </c>
      <c r="I2" s="15"/>
      <c r="J2" s="15"/>
      <c r="K2" s="16">
        <f t="shared" ref="K2:K20" si="0">F2*J2</f>
        <v>0</v>
      </c>
    </row>
    <row r="3" spans="1:11" ht="57.6" x14ac:dyDescent="0.3">
      <c r="A3" s="3" t="s">
        <v>10</v>
      </c>
      <c r="B3" s="2" t="s">
        <v>53</v>
      </c>
      <c r="C3" s="2" t="s">
        <v>70</v>
      </c>
      <c r="D3" s="12">
        <v>16</v>
      </c>
      <c r="E3" s="10">
        <v>2</v>
      </c>
      <c r="F3" s="11">
        <v>1</v>
      </c>
      <c r="G3" s="11">
        <v>2</v>
      </c>
      <c r="H3" s="13">
        <v>16</v>
      </c>
      <c r="I3" s="15"/>
      <c r="J3" s="15"/>
      <c r="K3" s="16">
        <f t="shared" si="0"/>
        <v>0</v>
      </c>
    </row>
    <row r="4" spans="1:11" x14ac:dyDescent="0.3">
      <c r="A4" s="1" t="s">
        <v>11</v>
      </c>
      <c r="B4" s="2" t="s">
        <v>47</v>
      </c>
      <c r="C4" s="2" t="s">
        <v>69</v>
      </c>
      <c r="D4" s="12">
        <v>16</v>
      </c>
      <c r="E4" s="10">
        <v>2</v>
      </c>
      <c r="F4" s="11">
        <v>1</v>
      </c>
      <c r="G4" s="11">
        <v>5</v>
      </c>
      <c r="H4" s="13">
        <v>16</v>
      </c>
      <c r="I4" s="15"/>
      <c r="J4" s="15"/>
      <c r="K4" s="16">
        <f t="shared" si="0"/>
        <v>0</v>
      </c>
    </row>
    <row r="5" spans="1:11" x14ac:dyDescent="0.3">
      <c r="A5" s="1" t="s">
        <v>12</v>
      </c>
      <c r="B5" s="2" t="s">
        <v>47</v>
      </c>
      <c r="C5" s="2" t="s">
        <v>69</v>
      </c>
      <c r="D5" s="12">
        <v>16</v>
      </c>
      <c r="E5" s="10">
        <v>2</v>
      </c>
      <c r="F5" s="11">
        <v>1</v>
      </c>
      <c r="G5" s="11">
        <v>5</v>
      </c>
      <c r="H5" s="13">
        <v>16</v>
      </c>
      <c r="I5" s="15"/>
      <c r="J5" s="15"/>
      <c r="K5" s="16">
        <f t="shared" si="0"/>
        <v>0</v>
      </c>
    </row>
    <row r="6" spans="1:11" ht="28.8" x14ac:dyDescent="0.3">
      <c r="A6" s="3" t="s">
        <v>13</v>
      </c>
      <c r="B6" s="2" t="s">
        <v>39</v>
      </c>
      <c r="C6" s="2" t="s">
        <v>69</v>
      </c>
      <c r="D6" s="12">
        <v>16</v>
      </c>
      <c r="E6" s="10">
        <v>2</v>
      </c>
      <c r="F6" s="11">
        <v>1</v>
      </c>
      <c r="G6" s="11">
        <v>6</v>
      </c>
      <c r="H6" s="13">
        <v>16</v>
      </c>
      <c r="I6" s="15"/>
      <c r="J6" s="15"/>
      <c r="K6" s="16">
        <f t="shared" si="0"/>
        <v>0</v>
      </c>
    </row>
    <row r="7" spans="1:11" ht="43.2" x14ac:dyDescent="0.3">
      <c r="A7" s="1" t="s">
        <v>14</v>
      </c>
      <c r="B7" s="2" t="s">
        <v>44</v>
      </c>
      <c r="C7" s="2" t="s">
        <v>69</v>
      </c>
      <c r="D7" s="12">
        <v>16</v>
      </c>
      <c r="E7" s="10">
        <v>2</v>
      </c>
      <c r="F7" s="11">
        <v>1</v>
      </c>
      <c r="G7" s="11">
        <v>9</v>
      </c>
      <c r="H7" s="13">
        <v>16</v>
      </c>
      <c r="I7" s="15"/>
      <c r="J7" s="15"/>
      <c r="K7" s="16">
        <f t="shared" si="0"/>
        <v>0</v>
      </c>
    </row>
    <row r="8" spans="1:11" ht="57.6" x14ac:dyDescent="0.3">
      <c r="A8" s="3" t="s">
        <v>15</v>
      </c>
      <c r="B8" s="7" t="s">
        <v>48</v>
      </c>
      <c r="C8" s="7" t="s">
        <v>69</v>
      </c>
      <c r="D8" s="12">
        <v>16</v>
      </c>
      <c r="E8" s="10">
        <v>2</v>
      </c>
      <c r="F8" s="11">
        <v>1</v>
      </c>
      <c r="G8" s="11">
        <v>6</v>
      </c>
      <c r="H8" s="13">
        <v>16</v>
      </c>
      <c r="I8" s="15"/>
      <c r="J8" s="15"/>
      <c r="K8" s="16">
        <f t="shared" si="0"/>
        <v>0</v>
      </c>
    </row>
    <row r="9" spans="1:11" ht="43.2" x14ac:dyDescent="0.3">
      <c r="A9" s="3" t="s">
        <v>16</v>
      </c>
      <c r="B9" s="2" t="s">
        <v>38</v>
      </c>
      <c r="C9" s="2" t="s">
        <v>69</v>
      </c>
      <c r="D9" s="12">
        <v>16</v>
      </c>
      <c r="E9" s="10">
        <v>2</v>
      </c>
      <c r="F9" s="11">
        <v>1</v>
      </c>
      <c r="G9" s="11">
        <v>12</v>
      </c>
      <c r="H9" s="13">
        <v>16</v>
      </c>
      <c r="I9" s="15"/>
      <c r="J9" s="15"/>
      <c r="K9" s="16">
        <f t="shared" si="0"/>
        <v>0</v>
      </c>
    </row>
    <row r="10" spans="1:11" ht="72" x14ac:dyDescent="0.3">
      <c r="A10" s="1" t="s">
        <v>17</v>
      </c>
      <c r="B10" s="2" t="s">
        <v>30</v>
      </c>
      <c r="C10" s="2" t="s">
        <v>70</v>
      </c>
      <c r="D10" s="12">
        <v>16</v>
      </c>
      <c r="E10" s="10">
        <v>2</v>
      </c>
      <c r="F10" s="11">
        <v>1</v>
      </c>
      <c r="G10" s="11">
        <v>2</v>
      </c>
      <c r="H10" s="13">
        <v>16</v>
      </c>
      <c r="I10" s="15"/>
      <c r="J10" s="15"/>
      <c r="K10" s="16">
        <f t="shared" si="0"/>
        <v>0</v>
      </c>
    </row>
    <row r="11" spans="1:11" x14ac:dyDescent="0.3">
      <c r="A11" s="1" t="s">
        <v>18</v>
      </c>
      <c r="B11" s="2" t="s">
        <v>41</v>
      </c>
      <c r="C11" s="2" t="s">
        <v>69</v>
      </c>
      <c r="D11" s="12">
        <v>16</v>
      </c>
      <c r="E11" s="10">
        <v>2</v>
      </c>
      <c r="F11" s="11">
        <v>1</v>
      </c>
      <c r="G11" s="11">
        <v>9</v>
      </c>
      <c r="H11" s="13">
        <v>16</v>
      </c>
      <c r="I11" s="15"/>
      <c r="J11" s="15"/>
      <c r="K11" s="16">
        <f t="shared" si="0"/>
        <v>0</v>
      </c>
    </row>
    <row r="12" spans="1:11" ht="43.2" x14ac:dyDescent="0.3">
      <c r="A12" s="3" t="s">
        <v>19</v>
      </c>
      <c r="B12" s="2" t="s">
        <v>49</v>
      </c>
      <c r="C12" s="2" t="s">
        <v>69</v>
      </c>
      <c r="D12" s="12">
        <v>16</v>
      </c>
      <c r="E12" s="10">
        <v>2</v>
      </c>
      <c r="F12" s="11">
        <v>1</v>
      </c>
      <c r="G12" s="11">
        <v>4</v>
      </c>
      <c r="H12" s="13">
        <v>16</v>
      </c>
      <c r="I12" s="15"/>
      <c r="J12" s="15"/>
      <c r="K12" s="16">
        <f t="shared" si="0"/>
        <v>0</v>
      </c>
    </row>
    <row r="13" spans="1:11" ht="57.6" x14ac:dyDescent="0.3">
      <c r="A13" s="3" t="s">
        <v>20</v>
      </c>
      <c r="B13" s="2" t="s">
        <v>50</v>
      </c>
      <c r="C13" s="2" t="s">
        <v>69</v>
      </c>
      <c r="D13" s="12">
        <v>24</v>
      </c>
      <c r="E13" s="10">
        <v>3</v>
      </c>
      <c r="F13" s="11">
        <v>1</v>
      </c>
      <c r="G13" s="11">
        <v>5</v>
      </c>
      <c r="H13" s="13">
        <v>24</v>
      </c>
      <c r="I13" s="15"/>
      <c r="J13" s="15"/>
      <c r="K13" s="16">
        <f t="shared" si="0"/>
        <v>0</v>
      </c>
    </row>
    <row r="14" spans="1:11" ht="43.2" x14ac:dyDescent="0.3">
      <c r="A14" s="1" t="s">
        <v>21</v>
      </c>
      <c r="B14" s="2" t="s">
        <v>42</v>
      </c>
      <c r="C14" s="2" t="s">
        <v>69</v>
      </c>
      <c r="D14" s="12">
        <v>16</v>
      </c>
      <c r="E14" s="10">
        <v>2</v>
      </c>
      <c r="F14" s="11">
        <v>1</v>
      </c>
      <c r="G14" s="11">
        <v>9</v>
      </c>
      <c r="H14" s="13">
        <v>16</v>
      </c>
      <c r="I14" s="15"/>
      <c r="J14" s="15"/>
      <c r="K14" s="16">
        <f t="shared" si="0"/>
        <v>0</v>
      </c>
    </row>
    <row r="15" spans="1:11" ht="28.8" x14ac:dyDescent="0.3">
      <c r="A15" s="1" t="s">
        <v>22</v>
      </c>
      <c r="B15" s="2" t="s">
        <v>51</v>
      </c>
      <c r="C15" s="2" t="s">
        <v>69</v>
      </c>
      <c r="D15" s="12">
        <v>16</v>
      </c>
      <c r="E15" s="10">
        <v>2</v>
      </c>
      <c r="F15" s="11">
        <v>1</v>
      </c>
      <c r="G15" s="11">
        <v>7</v>
      </c>
      <c r="H15" s="13">
        <v>16</v>
      </c>
      <c r="I15" s="15"/>
      <c r="J15" s="15"/>
      <c r="K15" s="16">
        <f t="shared" si="0"/>
        <v>0</v>
      </c>
    </row>
    <row r="16" spans="1:11" ht="28.8" x14ac:dyDescent="0.3">
      <c r="A16" s="1" t="s">
        <v>23</v>
      </c>
      <c r="B16" s="2" t="s">
        <v>40</v>
      </c>
      <c r="C16" s="2" t="s">
        <v>69</v>
      </c>
      <c r="D16" s="12">
        <v>16</v>
      </c>
      <c r="E16" s="10">
        <v>2</v>
      </c>
      <c r="F16" s="11">
        <v>2</v>
      </c>
      <c r="G16" s="11">
        <v>19</v>
      </c>
      <c r="H16" s="13">
        <v>32</v>
      </c>
      <c r="I16" s="15"/>
      <c r="J16" s="15"/>
      <c r="K16" s="16">
        <f t="shared" si="0"/>
        <v>0</v>
      </c>
    </row>
    <row r="17" spans="1:11" ht="57.6" x14ac:dyDescent="0.3">
      <c r="A17" s="3" t="s">
        <v>24</v>
      </c>
      <c r="B17" s="2" t="s">
        <v>43</v>
      </c>
      <c r="C17" s="2" t="s">
        <v>69</v>
      </c>
      <c r="D17" s="12">
        <v>16</v>
      </c>
      <c r="E17" s="10">
        <v>2</v>
      </c>
      <c r="F17" s="11">
        <v>3</v>
      </c>
      <c r="G17" s="11">
        <v>12</v>
      </c>
      <c r="H17" s="13">
        <v>48</v>
      </c>
      <c r="I17" s="15"/>
      <c r="J17" s="15"/>
      <c r="K17" s="16">
        <f t="shared" si="0"/>
        <v>0</v>
      </c>
    </row>
    <row r="18" spans="1:11" ht="43.2" x14ac:dyDescent="0.3">
      <c r="A18" s="1" t="s">
        <v>25</v>
      </c>
      <c r="B18" s="7" t="s">
        <v>52</v>
      </c>
      <c r="C18" s="2" t="s">
        <v>69</v>
      </c>
      <c r="D18" s="12">
        <v>16</v>
      </c>
      <c r="E18" s="10">
        <v>2</v>
      </c>
      <c r="F18" s="11">
        <v>1</v>
      </c>
      <c r="G18" s="11">
        <v>5</v>
      </c>
      <c r="H18" s="13">
        <v>16</v>
      </c>
      <c r="I18" s="15"/>
      <c r="J18" s="15"/>
      <c r="K18" s="16">
        <f t="shared" si="0"/>
        <v>0</v>
      </c>
    </row>
    <row r="19" spans="1:11" ht="28.8" x14ac:dyDescent="0.3">
      <c r="A19" s="1" t="s">
        <v>26</v>
      </c>
      <c r="B19" s="2" t="s">
        <v>37</v>
      </c>
      <c r="C19" s="2" t="s">
        <v>69</v>
      </c>
      <c r="D19" s="12">
        <v>16</v>
      </c>
      <c r="E19" s="10">
        <v>2</v>
      </c>
      <c r="F19" s="11">
        <v>1</v>
      </c>
      <c r="G19" s="11">
        <v>8</v>
      </c>
      <c r="H19" s="13">
        <v>16</v>
      </c>
      <c r="I19" s="15"/>
      <c r="J19" s="15"/>
      <c r="K19" s="16">
        <f t="shared" si="0"/>
        <v>0</v>
      </c>
    </row>
    <row r="20" spans="1:11" ht="43.2" x14ac:dyDescent="0.3">
      <c r="A20" s="5" t="s">
        <v>27</v>
      </c>
      <c r="B20" s="7" t="s">
        <v>45</v>
      </c>
      <c r="C20" s="2" t="s">
        <v>69</v>
      </c>
      <c r="D20" s="12">
        <v>16</v>
      </c>
      <c r="E20" s="10">
        <v>2</v>
      </c>
      <c r="F20" s="11">
        <v>1</v>
      </c>
      <c r="G20" s="11">
        <v>6</v>
      </c>
      <c r="H20" s="13">
        <v>16</v>
      </c>
      <c r="I20" s="15"/>
      <c r="J20" s="15"/>
      <c r="K20" s="16">
        <f t="shared" si="0"/>
        <v>0</v>
      </c>
    </row>
    <row r="22" spans="1:11" ht="18" x14ac:dyDescent="0.35">
      <c r="A22" s="6"/>
      <c r="F22" s="24" t="s">
        <v>68</v>
      </c>
      <c r="G22" s="24"/>
      <c r="H22" s="24"/>
      <c r="I22" s="24"/>
      <c r="J22" s="24"/>
      <c r="K22" s="25">
        <f>SUM(K11:K20)</f>
        <v>0</v>
      </c>
    </row>
    <row r="26" spans="1:11" x14ac:dyDescent="0.3">
      <c r="I26" s="6"/>
      <c r="J26" s="6"/>
      <c r="K26" s="6"/>
    </row>
  </sheetData>
  <pageMargins left="0.7" right="0.7" top="0.78740157499999996" bottom="0.78740157499999996" header="0.3" footer="0.3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Část I. Obecné IT</vt:lpstr>
      <vt:lpstr>Část II. Soft skills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petrae</dc:creator>
  <cp:lastModifiedBy>Michal Dedek</cp:lastModifiedBy>
  <dcterms:created xsi:type="dcterms:W3CDTF">2020-03-11T09:05:03Z</dcterms:created>
  <dcterms:modified xsi:type="dcterms:W3CDTF">2020-04-03T11:08:06Z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P_GUID">
    <vt:lpwstr>46431593-7d25-4303-a1d4-d6e906d6d95a</vt:lpwstr>
  </property>
</Properties>
</file>