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rohanova.lucie\Desktop\Výzva 97\Vzdělávání Chart Ferox\Výzva final\"/>
    </mc:Choice>
  </mc:AlternateContent>
  <bookViews>
    <workbookView windowHeight="5940" windowWidth="17256" xWindow="0" yWindow="0"/>
  </bookViews>
  <sheets>
    <sheet name="1. část Obecné IT" r:id="rId1" sheetId="1"/>
    <sheet name="2. část M a M dovednosti" r:id="rId2" sheetId="2"/>
    <sheet name="3. část Jazykové vzdělávání" r:id="rId3" sheetId="3"/>
  </sheets>
  <calcPr calcId="152511" concurrentCalc="0"/>
</workbook>
</file>

<file path=xl/calcChain.xml><?xml version="1.0" encoding="utf-8"?>
<calcChain xmlns="http://schemas.openxmlformats.org/spreadsheetml/2006/main">
  <c i="3" l="1" r="G10"/>
  <c i="3" r="G6"/>
  <c i="3" r="G7"/>
  <c i="3" r="G8"/>
  <c i="3" r="G9"/>
  <c i="2" r="E10"/>
  <c i="2" r="G10"/>
  <c i="2" r="E11"/>
  <c i="2" r="G11"/>
  <c i="2" r="E12"/>
  <c i="2" r="G12"/>
  <c i="2" r="E13"/>
  <c i="2" r="G13"/>
  <c i="2" r="E14"/>
  <c i="2" r="G14"/>
  <c i="1" r="G10"/>
  <c i="1" r="G11"/>
  <c i="1" r="E10"/>
</calcChain>
</file>

<file path=xl/sharedStrings.xml><?xml version="1.0" encoding="utf-8"?>
<sst xmlns="http://schemas.openxmlformats.org/spreadsheetml/2006/main" count="97" uniqueCount="46">
  <si>
    <t>Kalkulace cenové nabídky</t>
  </si>
  <si>
    <t>"Podnikové vzdělávání zaměstnanců Chart Ferox, a.s." CZ.03.1.52/0.0/0.0/19_097/0012638</t>
  </si>
  <si>
    <t>Vzdělávací aktivita</t>
  </si>
  <si>
    <t>Vzdělávací kurz</t>
  </si>
  <si>
    <t>Počet skupin</t>
  </si>
  <si>
    <t>Rozsah školení na 1 skupinu v hod. / 1 hod = 60 min.)</t>
  </si>
  <si>
    <t>Počet školicích dnů (8 hod.)celkem</t>
  </si>
  <si>
    <t>nabídková cena za 1 školení (1 skupina), Kč bez DPH</t>
  </si>
  <si>
    <t>nabídka celkem</t>
  </si>
  <si>
    <t>Měkké a manažerské</t>
  </si>
  <si>
    <t>Work live balance</t>
  </si>
  <si>
    <t>Silné stránky</t>
  </si>
  <si>
    <t>Staň se skvělým koučem</t>
  </si>
  <si>
    <t>Assessment centrum - Mistři ve výrobě</t>
  </si>
  <si>
    <t>Řízení času</t>
  </si>
  <si>
    <t>Obecné IT</t>
  </si>
  <si>
    <t xml:space="preserve">MS Excel </t>
  </si>
  <si>
    <t>Počet osob</t>
  </si>
  <si>
    <t>Rozsah školení na 1 osobu v hod. / 1 hod = 60 min.)</t>
  </si>
  <si>
    <t>Počet skupin celkem</t>
  </si>
  <si>
    <t>Jazykové kurzy</t>
  </si>
  <si>
    <t>Anglický jazyk</t>
  </si>
  <si>
    <t>Německý jazyk</t>
  </si>
  <si>
    <t>Francouzský jazyk</t>
  </si>
  <si>
    <t>Italský jazyk</t>
  </si>
  <si>
    <t>Celková nabídková cena</t>
  </si>
  <si>
    <t>·         Uvedený popis kurzů je jeho minimální požadovaný obsah.</t>
  </si>
  <si>
    <t>·         Forma výuky - prezenční</t>
  </si>
  <si>
    <t>·         Jedna vyučovací hodina má 60 minut, max. 8 hodin denně</t>
  </si>
  <si>
    <t>·         Počet účastníků v jednom kurzu bude maximálně 12 osob.</t>
  </si>
  <si>
    <t>·         Místem realizace kurzů bude sídlo společnosti nebo u vybraných kurzů školící prostory dodavatele</t>
  </si>
  <si>
    <t>·         Kurzy jsou v souladu s Pravidly pro žadatele a příjemce v rámci OPZ pro projekty s jednotkovými náklady zaměřené na další profesní vzdělávání:</t>
  </si>
  <si>
    <t>·         https://www.esfcr.cz/pravidla-pro-zadatele-a-prijemce-opz/-/dokument/3342815</t>
  </si>
  <si>
    <t xml:space="preserve">·         Dodavatel zajistí realizaci všech školicích aktivit, do kterých podává nabídku. </t>
  </si>
  <si>
    <t>·         Zajištěním školicích aktivit se rozumí:</t>
  </si>
  <si>
    <t>·         Příprava a realizace kurzů za účasti kompetentního lektora</t>
  </si>
  <si>
    <t>·         Odborné proškolení účastníků kurzů kompetentním lektorem,</t>
  </si>
  <si>
    <t>·         Poskytnutí studijních materiálů účastníkům kurzů s nutností dodržení pravidel pro publicitu v souladu s požadavky Operačního programu Zaměstnanost.</t>
  </si>
  <si>
    <t>·         Tisk a distribuci materiálů pro účastníky (sylaby školení, tištěné prezentace).</t>
  </si>
  <si>
    <t>·         Zajištění prezenční listiny z každého kurzu, která bude podepsána všemi účastníky a lektorem a statutárním zástupcem dodavatele.</t>
  </si>
  <si>
    <t>·         Zajištění hodnotících dotazníků z kurzů, které budou sloužit pro evaluaci vzdělávání a zajistí zpětnou vazbu o kvalitě pořádaného kurzu.</t>
  </si>
  <si>
    <t>·         Zajištění osvědčení či potvrzení o absolvování z každého kurzu pro jednotlivé účastníky.</t>
  </si>
  <si>
    <t>·         Veškeré náklady spojené se zajištěním lektora (cestovné, ubytování, stravné apod.)</t>
  </si>
  <si>
    <t>3. část VZ - Jazykové vzdělávání</t>
  </si>
  <si>
    <t>2. část VZ - Měkké a manažerské dovednosti</t>
  </si>
  <si>
    <t>1. část VZ - Obecné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</si>
</sst>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</borders>
  <cellStyleXfs count="1">
    <xf borderId="0" fillId="0" fontId="0" numFmtId="0"/>
  </cellStyleXfs>
  <cellXfs count="62">
    <xf borderId="0" fillId="0" fontId="0" numFmtId="0" xfId="0"/>
    <xf applyAlignment="1" borderId="0" fillId="0" fontId="0" numFmtId="0" xfId="0">
      <alignment horizontal="center"/>
    </xf>
    <xf applyAlignment="1" applyFont="1" borderId="0" fillId="0" fontId="1" numFmtId="0" xfId="0">
      <alignment horizontal="center"/>
    </xf>
    <xf applyAlignment="1" applyFont="1" borderId="0" fillId="0" fontId="2" numFmtId="0" xfId="0">
      <alignment horizontal="left"/>
    </xf>
    <xf applyAlignment="1" applyBorder="1" applyFill="1" applyFont="1" borderId="1" fillId="2" fontId="6" numFmtId="0" xfId="0">
      <alignment horizontal="center" vertical="center" wrapText="1"/>
    </xf>
    <xf applyAlignment="1" applyBorder="1" applyFill="1" applyFont="1" borderId="2" fillId="2" fontId="6" numFmtId="0" xfId="0">
      <alignment horizontal="center" vertical="center" wrapText="1"/>
    </xf>
    <xf applyAlignment="1" applyBorder="1" applyFill="1" applyFont="1" borderId="3" fillId="2" fontId="6" numFmtId="0" xfId="0">
      <alignment horizontal="center" vertical="center" wrapText="1"/>
    </xf>
    <xf applyAlignment="1" applyBorder="1" applyFill="1" applyFont="1" borderId="4" fillId="2" fontId="6" numFmtId="0" xfId="0">
      <alignment horizontal="center" vertical="center" wrapText="1"/>
    </xf>
    <xf applyAlignment="1" applyBorder="1" applyFont="1" borderId="5" fillId="0" fontId="7" numFmtId="0" xfId="0">
      <alignment wrapText="1"/>
    </xf>
    <xf applyAlignment="1" applyBorder="1" applyFont="1" applyNumberFormat="1" borderId="5" fillId="0" fontId="8" numFmtId="1" xfId="0">
      <alignment horizontal="center" vertical="center"/>
    </xf>
    <xf applyAlignment="1" applyBorder="1" applyFont="1" borderId="5" fillId="0" fontId="9" numFmtId="0" xfId="0">
      <alignment horizontal="center" vertical="center"/>
    </xf>
    <xf applyAlignment="1" applyBorder="1" borderId="5" fillId="0" fontId="0" numFmtId="0" xfId="0">
      <alignment horizontal="center" vertical="center"/>
    </xf>
    <xf applyAlignment="1" applyBorder="1" applyFont="1" applyNumberFormat="1" borderId="6" fillId="0" fontId="1" numFmtId="164" xfId="0">
      <alignment horizontal="center"/>
    </xf>
    <xf applyAlignment="1" applyBorder="1" applyNumberFormat="1" borderId="7" fillId="0" fontId="0" numFmtId="164" xfId="0">
      <alignment horizontal="center"/>
    </xf>
    <xf applyAlignment="1" applyBorder="1" applyFill="1" applyFont="1" borderId="9" fillId="4" fontId="10" numFmtId="0" xfId="0">
      <alignment horizontal="left" vertical="center"/>
    </xf>
    <xf applyAlignment="1" applyBorder="1" applyFont="1" applyNumberFormat="1" borderId="10" fillId="0" fontId="8" numFmtId="1" xfId="0">
      <alignment horizontal="center" vertical="center"/>
    </xf>
    <xf applyAlignment="1" applyBorder="1" applyFont="1" borderId="10" fillId="0" fontId="9" numFmtId="0" xfId="0">
      <alignment horizontal="center" vertical="center"/>
    </xf>
    <xf applyAlignment="1" applyBorder="1" borderId="11" fillId="0" fontId="0" numFmtId="0" xfId="0">
      <alignment horizontal="center" vertical="center"/>
    </xf>
    <xf applyAlignment="1" applyBorder="1" applyFont="1" applyNumberFormat="1" borderId="12" fillId="0" fontId="1" numFmtId="164" xfId="0">
      <alignment horizontal="center"/>
    </xf>
    <xf applyAlignment="1" applyBorder="1" applyNumberFormat="1" borderId="13" fillId="0" fontId="0" numFmtId="164" xfId="0">
      <alignment horizontal="center"/>
    </xf>
    <xf applyAlignment="1" applyBorder="1" applyFont="1" borderId="9" fillId="0" fontId="10" numFmtId="0" xfId="0">
      <alignment horizontal="left" vertical="center" wrapText="1"/>
    </xf>
    <xf applyAlignment="1" applyBorder="1" applyFont="1" borderId="15" fillId="0" fontId="10" numFmtId="0" xfId="0">
      <alignment horizontal="left" vertical="center" wrapText="1"/>
    </xf>
    <xf applyAlignment="1" applyBorder="1" applyFont="1" applyNumberFormat="1" borderId="16" fillId="0" fontId="8" numFmtId="1" xfId="0">
      <alignment horizontal="center" vertical="center"/>
    </xf>
    <xf applyAlignment="1" applyBorder="1" applyFont="1" borderId="16" fillId="0" fontId="9" numFmtId="0" xfId="0">
      <alignment horizontal="center" vertical="center"/>
    </xf>
    <xf applyAlignment="1" applyBorder="1" borderId="17" fillId="0" fontId="0" numFmtId="0" xfId="0">
      <alignment horizontal="center" vertical="center"/>
    </xf>
    <xf applyAlignment="1" applyBorder="1" applyFont="1" applyNumberFormat="1" borderId="18" fillId="0" fontId="1" numFmtId="164" xfId="0">
      <alignment horizontal="center"/>
    </xf>
    <xf applyAlignment="1" applyBorder="1" applyNumberFormat="1" borderId="19" fillId="0" fontId="0" numFmtId="164" xfId="0">
      <alignment horizontal="center"/>
    </xf>
    <xf applyAlignment="1" applyBorder="1" applyFill="1" applyFont="1" borderId="8" fillId="5" fontId="2" numFmtId="0" xfId="0">
      <alignment vertical="center" wrapText="1"/>
    </xf>
    <xf applyAlignment="1" applyBorder="1" applyFill="1" applyFont="1" borderId="11" fillId="4" fontId="10" numFmtId="0" xfId="0">
      <alignment horizontal="left" vertical="center" wrapText="1"/>
    </xf>
    <xf applyAlignment="1" applyBorder="1" applyFont="1" applyNumberFormat="1" borderId="11" fillId="0" fontId="8" numFmtId="1" xfId="0">
      <alignment horizontal="center" vertical="center"/>
    </xf>
    <xf applyAlignment="1" applyBorder="1" applyFont="1" borderId="11" fillId="0" fontId="9" numFmtId="0" xfId="0">
      <alignment horizontal="center" vertical="center"/>
    </xf>
    <xf applyAlignment="1" applyBorder="1" applyFont="1" applyNumberFormat="1" borderId="20" fillId="0" fontId="1" numFmtId="164" xfId="0">
      <alignment horizontal="center"/>
    </xf>
    <xf applyAlignment="1" applyBorder="1" applyNumberFormat="1" borderId="21" fillId="0" fontId="0" numFmtId="164" xfId="0">
      <alignment horizontal="center"/>
    </xf>
    <xf applyAlignment="1" applyBorder="1" applyFill="1" applyFont="1" borderId="22" fillId="2" fontId="6" numFmtId="0" xfId="0">
      <alignment horizontal="center" vertical="center" wrapText="1"/>
    </xf>
    <xf applyAlignment="1" applyBorder="1" applyFill="1" applyFont="1" borderId="23" fillId="2" fontId="6" numFmtId="0" xfId="0">
      <alignment horizontal="center" vertical="center" wrapText="1"/>
    </xf>
    <xf applyAlignment="1" applyBorder="1" applyFill="1" applyFont="1" borderId="24" fillId="2" fontId="6" numFmtId="0" xfId="0">
      <alignment horizontal="center" vertical="center" wrapText="1"/>
    </xf>
    <xf applyAlignment="1" applyBorder="1" applyFill="1" applyFont="1" borderId="25" fillId="2" fontId="6" numFmtId="0" xfId="0">
      <alignment horizontal="center" vertical="center" wrapText="1"/>
    </xf>
    <xf applyAlignment="1" applyBorder="1" applyFont="1" borderId="5" fillId="0" fontId="7" numFmtId="0" xfId="0">
      <alignment vertical="center"/>
    </xf>
    <xf applyAlignment="1" applyBorder="1" applyFont="1" borderId="10" fillId="0" fontId="7" numFmtId="0" xfId="0">
      <alignment vertical="center"/>
    </xf>
    <xf applyAlignment="1" applyBorder="1" borderId="10" fillId="0" fontId="0" numFmtId="0" xfId="0">
      <alignment horizontal="center" vertical="center"/>
    </xf>
    <xf applyAlignment="1" applyBorder="1" applyFont="1" applyNumberFormat="1" borderId="26" fillId="0" fontId="1" numFmtId="164" xfId="0">
      <alignment horizontal="center"/>
    </xf>
    <xf applyAlignment="1" applyBorder="1" applyNumberFormat="1" borderId="27" fillId="0" fontId="0" numFmtId="164" xfId="0">
      <alignment horizontal="center"/>
    </xf>
    <xf applyAlignment="1" applyBorder="1" applyFill="1" applyFont="1" borderId="0" fillId="0" fontId="2" numFmtId="0" xfId="0">
      <alignment vertical="center" wrapText="1"/>
    </xf>
    <xf applyAlignment="1" applyBorder="1" applyFont="1" borderId="0" fillId="0" fontId="7" numFmtId="0" xfId="0">
      <alignment vertical="center"/>
    </xf>
    <xf applyAlignment="1" applyBorder="1" applyFont="1" applyNumberFormat="1" borderId="0" fillId="0" fontId="8" numFmtId="1" xfId="0">
      <alignment horizontal="center" vertical="center"/>
    </xf>
    <xf applyAlignment="1" applyBorder="1" applyFont="1" borderId="0" fillId="0" fontId="9" numFmtId="0" xfId="0">
      <alignment horizontal="center" vertical="center"/>
    </xf>
    <xf applyAlignment="1" applyBorder="1" borderId="0" fillId="0" fontId="0" numFmtId="0" xfId="0">
      <alignment horizontal="center" vertical="center"/>
    </xf>
    <xf applyAlignment="1" applyBorder="1" applyFill="1" applyFont="1" borderId="14" fillId="7" fontId="11" numFmtId="0" xfId="0">
      <alignment vertical="center"/>
    </xf>
    <xf applyAlignment="1" applyBorder="1" applyFill="1" applyFont="1" applyNumberFormat="1" borderId="28" fillId="7" fontId="11" numFmtId="164" xfId="0">
      <alignment vertical="center"/>
    </xf>
    <xf applyAlignment="1" borderId="0" fillId="0" fontId="0" numFmtId="0" xfId="0">
      <alignment horizontal="left"/>
    </xf>
    <xf applyAlignment="1" borderId="0" fillId="0" fontId="0" numFmtId="0" xfId="0">
      <alignment horizontal="center"/>
    </xf>
    <xf applyAlignment="1" borderId="0" fillId="0" fontId="0" numFmtId="0" xfId="0">
      <alignment horizontal="center"/>
    </xf>
    <xf applyAlignment="1" applyFont="1" borderId="0" fillId="0" fontId="5" numFmtId="0" xfId="0">
      <alignment horizontal="left"/>
    </xf>
    <xf applyAlignment="1" applyFont="1" borderId="0" fillId="0" fontId="3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Font="1" borderId="0" fillId="0" fontId="5" numFmtId="0" xfId="0">
      <alignment horizontal="center" vertical="center"/>
    </xf>
    <xf applyAlignment="1" borderId="0" fillId="0" fontId="0" numFmtId="0" xfId="0">
      <alignment horizontal="center"/>
    </xf>
    <xf applyAlignment="1" applyBorder="1" applyFill="1" applyFont="1" borderId="1" fillId="3" fontId="2" numFmtId="0" xfId="0">
      <alignment vertical="center" wrapText="1"/>
    </xf>
    <xf applyAlignment="1" applyBorder="1" applyFill="1" applyFont="1" borderId="8" fillId="3" fontId="2" numFmtId="0" xfId="0">
      <alignment vertical="center" wrapText="1"/>
    </xf>
    <xf applyAlignment="1" applyBorder="1" applyFill="1" applyFont="1" borderId="14" fillId="3" fontId="2" numFmtId="0" xfId="0">
      <alignment vertical="center" wrapText="1"/>
    </xf>
    <xf applyAlignment="1" applyBorder="1" applyFill="1" applyFont="1" borderId="29" fillId="6" fontId="2" numFmtId="0" xfId="0">
      <alignment vertical="center" wrapText="1"/>
    </xf>
    <xf applyAlignment="1" applyBorder="1" applyFill="1" applyFont="1" borderId="8" fillId="6" fontId="2" numFmtId="0" xfId="0">
      <alignment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Relationship Id="rId2" Target="../media/image2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Relationship Id="rId2" Target="../media/image2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Relationship Id="rId2" Target="../media/image2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121920</xdr:colOff>
      <xdr:row>1</xdr:row>
      <xdr:rowOff>0</xdr:rowOff>
    </xdr:from>
    <xdr:to>
      <xdr:col>1</xdr:col>
      <xdr:colOff>1600200</xdr:colOff>
      <xdr:row>4</xdr:row>
      <xdr:rowOff>327660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82880"/>
          <a:ext cx="253746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762000</xdr:colOff>
      <xdr:row>0</xdr:row>
      <xdr:rowOff>0</xdr:rowOff>
    </xdr:from>
    <xdr:to>
      <xdr:col>5</xdr:col>
      <xdr:colOff>1223010</xdr:colOff>
      <xdr:row>5</xdr:row>
      <xdr:rowOff>155472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1695450" cy="1245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1074420</xdr:colOff>
      <xdr:row>2</xdr:row>
      <xdr:rowOff>144780</xdr:rowOff>
    </xdr:to>
    <xdr:pic>
      <xdr:nvPicPr>
        <xdr:cNvPr descr="W:\PUBLICITA\VIZUÁLNÍ_IDENTITA\loga\OPZ\logo_OPZ_barevne.jpg" id="7" name="Obrázek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746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312420</xdr:colOff>
      <xdr:row>0</xdr:row>
      <xdr:rowOff>0</xdr:rowOff>
    </xdr:from>
    <xdr:to>
      <xdr:col>6</xdr:col>
      <xdr:colOff>956310</xdr:colOff>
      <xdr:row>4</xdr:row>
      <xdr:rowOff>147852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2820" y="0"/>
          <a:ext cx="2167890" cy="1245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1264920</xdr:colOff>
      <xdr:row>0</xdr:row>
      <xdr:rowOff>876300</xdr:rowOff>
    </xdr:to>
    <xdr:pic>
      <xdr:nvPicPr>
        <xdr:cNvPr descr="W:\PUBLICITA\VIZUÁLNÍ_IDENTITA\loga\OPZ\logo_OPZ_barevne.jpg" id="3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746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22860</xdr:colOff>
      <xdr:row>0</xdr:row>
      <xdr:rowOff>15240</xdr:rowOff>
    </xdr:from>
    <xdr:to>
      <xdr:col>5</xdr:col>
      <xdr:colOff>121920</xdr:colOff>
      <xdr:row>0</xdr:row>
      <xdr:rowOff>1260372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0440" y="15240"/>
          <a:ext cx="1965960" cy="1245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5:G28"/>
  <sheetViews>
    <sheetView tabSelected="1" workbookViewId="0">
      <selection activeCell="H6" sqref="H6"/>
    </sheetView>
  </sheetViews>
  <sheetFormatPr defaultColWidth="9.109375" defaultRowHeight="14.4" x14ac:dyDescent="0.3"/>
  <cols>
    <col min="1" max="1" customWidth="true" style="1" width="15.44140625" collapsed="false"/>
    <col min="2" max="2" customWidth="true" style="1" width="39.6640625" collapsed="false"/>
    <col min="3" max="3" customWidth="true" style="1" width="8.6640625" collapsed="false"/>
    <col min="4" max="4" customWidth="true" style="1" width="14.0" collapsed="false"/>
    <col min="5" max="5" customWidth="true" style="1" width="18.0" collapsed="false"/>
    <col min="6" max="6" customWidth="true" style="2" width="23.88671875" collapsed="false"/>
    <col min="7" max="7" customWidth="true" style="1" width="17.6640625" collapsed="false"/>
    <col min="8" max="16384" style="1" width="9.109375" collapsed="false"/>
  </cols>
  <sheetData>
    <row customHeight="1" ht="28.2" r="5" spans="1:7" x14ac:dyDescent="0.3"/>
    <row customHeight="1" ht="28.2" r="6" spans="1:7" x14ac:dyDescent="0.3">
      <c r="B6" s="53" t="s">
        <v>0</v>
      </c>
      <c r="C6" s="54"/>
      <c r="D6" s="54"/>
      <c r="E6" s="54"/>
    </row>
    <row ht="18" r="7" spans="1:7" x14ac:dyDescent="0.3">
      <c r="A7" s="55" t="s">
        <v>1</v>
      </c>
      <c r="B7" s="56"/>
      <c r="C7" s="56"/>
      <c r="D7" s="56"/>
      <c r="E7" s="56"/>
      <c r="F7" s="56"/>
      <c r="G7" s="56"/>
    </row>
    <row ht="18.600000000000001" r="8" spans="1:7" thickBot="1" x14ac:dyDescent="0.4">
      <c r="A8" s="52" t="s">
        <v>45</v>
      </c>
      <c r="B8" s="3"/>
    </row>
    <row ht="66" r="9" spans="1:7" x14ac:dyDescent="0.3">
      <c r="A9" s="4" t="s">
        <v>2</v>
      </c>
      <c r="B9" s="5" t="s">
        <v>3</v>
      </c>
      <c r="C9" s="5" t="s">
        <v>4</v>
      </c>
      <c r="D9" s="5" t="s">
        <v>5</v>
      </c>
      <c r="E9" s="6" t="s">
        <v>6</v>
      </c>
      <c r="F9" s="6" t="s">
        <v>7</v>
      </c>
      <c r="G9" s="7" t="s">
        <v>8</v>
      </c>
    </row>
    <row ht="15.6" r="10" spans="1:7" x14ac:dyDescent="0.3">
      <c r="A10" s="27" t="s">
        <v>15</v>
      </c>
      <c r="B10" s="28" t="s">
        <v>16</v>
      </c>
      <c r="C10" s="29">
        <v>12</v>
      </c>
      <c r="D10" s="30">
        <v>16</v>
      </c>
      <c r="E10" s="17">
        <f ref="E10" si="0" t="shared">C10*D10/8</f>
        <v>24</v>
      </c>
      <c r="F10" s="31"/>
      <c r="G10" s="32">
        <f ref="G10" si="1" t="shared">C10*F10</f>
        <v>0</v>
      </c>
    </row>
    <row ht="16.2" r="11" spans="1:7" thickBot="1" x14ac:dyDescent="0.35">
      <c r="A11" s="42"/>
      <c r="B11" s="43"/>
      <c r="C11" s="44"/>
      <c r="D11" s="45"/>
      <c r="E11" s="46"/>
      <c r="F11" s="47" t="s">
        <v>25</v>
      </c>
      <c r="G11" s="48">
        <f>SUM(G10:G10)</f>
        <v>0</v>
      </c>
    </row>
    <row r="12" spans="1:7" x14ac:dyDescent="0.3">
      <c r="A12" s="49" t="s">
        <v>26</v>
      </c>
    </row>
    <row r="13" spans="1:7" x14ac:dyDescent="0.3">
      <c r="A13" s="49" t="s">
        <v>27</v>
      </c>
    </row>
    <row r="14" spans="1:7" x14ac:dyDescent="0.3">
      <c r="A14" s="49" t="s">
        <v>28</v>
      </c>
    </row>
    <row r="15" spans="1:7" x14ac:dyDescent="0.3">
      <c r="A15" s="49" t="s">
        <v>29</v>
      </c>
    </row>
    <row r="16" spans="1:7" x14ac:dyDescent="0.3">
      <c r="A16" s="49" t="s">
        <v>30</v>
      </c>
    </row>
    <row r="17" spans="1:6" x14ac:dyDescent="0.3">
      <c r="A17" s="49" t="s">
        <v>31</v>
      </c>
    </row>
    <row r="18" spans="1:6" x14ac:dyDescent="0.3">
      <c r="A18" s="49" t="s">
        <v>32</v>
      </c>
    </row>
    <row r="19" spans="1:6" x14ac:dyDescent="0.3">
      <c r="A19" s="49" t="s">
        <v>33</v>
      </c>
    </row>
    <row r="20" spans="1:6" x14ac:dyDescent="0.3">
      <c r="A20" s="49" t="s">
        <v>34</v>
      </c>
    </row>
    <row r="21" spans="1:6" x14ac:dyDescent="0.3">
      <c r="A21" s="49" t="s">
        <v>35</v>
      </c>
    </row>
    <row r="22" spans="1:6" x14ac:dyDescent="0.3">
      <c r="A22" s="49" t="s">
        <v>36</v>
      </c>
    </row>
    <row r="23" spans="1:6" x14ac:dyDescent="0.3">
      <c r="A23" s="49" t="s">
        <v>37</v>
      </c>
      <c r="F23" s="1"/>
    </row>
    <row r="24" spans="1:6" x14ac:dyDescent="0.3">
      <c r="A24" s="49" t="s">
        <v>38</v>
      </c>
      <c r="F24" s="1"/>
    </row>
    <row r="25" spans="1:6" x14ac:dyDescent="0.3">
      <c r="A25" s="49" t="s">
        <v>39</v>
      </c>
      <c r="F25" s="1"/>
    </row>
    <row r="26" spans="1:6" x14ac:dyDescent="0.3">
      <c r="A26" s="49" t="s">
        <v>40</v>
      </c>
      <c r="F26" s="1"/>
    </row>
    <row r="27" spans="1:6" x14ac:dyDescent="0.3">
      <c r="A27" s="49" t="s">
        <v>41</v>
      </c>
      <c r="F27" s="1"/>
    </row>
    <row r="28" spans="1:6" x14ac:dyDescent="0.3">
      <c r="A28" s="49" t="s">
        <v>42</v>
      </c>
      <c r="F28" s="1"/>
    </row>
  </sheetData>
  <mergeCells count="2">
    <mergeCell ref="B6:E6"/>
    <mergeCell ref="A7:G7"/>
  </mergeCells>
  <pageMargins bottom="0.78740157499999996" footer="0.3" header="0.3" left="0.7" right="0.7" top="0.78740157499999996"/>
  <drawing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32"/>
  <sheetViews>
    <sheetView topLeftCell="A10" workbookViewId="0">
      <selection activeCell="I5" sqref="I5"/>
    </sheetView>
  </sheetViews>
  <sheetFormatPr defaultRowHeight="14.4" x14ac:dyDescent="0.3"/>
  <cols>
    <col min="1" max="1" customWidth="true" width="21.33203125" collapsed="false"/>
    <col min="2" max="2" customWidth="true" width="34.44140625" collapsed="false"/>
    <col min="3" max="3" customWidth="true" width="14.44140625" collapsed="false"/>
    <col min="4" max="4" customWidth="true" width="16.6640625" collapsed="false"/>
    <col min="5" max="5" customWidth="true" width="15.33203125" collapsed="false"/>
    <col min="6" max="7" customWidth="true" width="22.21875" collapsed="false"/>
  </cols>
  <sheetData>
    <row customHeight="1" ht="43.2" r="1" spans="1:7" x14ac:dyDescent="0.3"/>
    <row customHeight="1" ht="27" r="5" spans="1:7" x14ac:dyDescent="0.3"/>
    <row ht="18" r="6" spans="1:7" x14ac:dyDescent="0.3">
      <c r="A6" s="55" t="s">
        <v>1</v>
      </c>
      <c r="B6" s="55"/>
      <c r="C6" s="55"/>
      <c r="D6" s="55"/>
      <c r="E6" s="55"/>
      <c r="F6" s="55"/>
      <c r="G6" s="55"/>
    </row>
    <row ht="25.8" r="7" spans="1:7" x14ac:dyDescent="0.3">
      <c r="A7" s="51"/>
      <c r="B7" s="53" t="s">
        <v>0</v>
      </c>
      <c r="C7" s="54"/>
      <c r="D7" s="54"/>
      <c r="E7" s="54"/>
      <c r="F7" s="2"/>
      <c r="G7" s="51"/>
    </row>
    <row ht="18.600000000000001" r="8" spans="1:7" thickBot="1" x14ac:dyDescent="0.4">
      <c r="A8" s="52" t="s">
        <v>44</v>
      </c>
      <c r="B8" s="3"/>
      <c r="C8" s="51"/>
      <c r="D8" s="51"/>
      <c r="E8" s="51"/>
      <c r="F8" s="2"/>
      <c r="G8" s="51"/>
    </row>
    <row ht="53.4" r="9" spans="1:7" thickBot="1" x14ac:dyDescent="0.35">
      <c r="A9" s="4" t="s">
        <v>2</v>
      </c>
      <c r="B9" s="5" t="s">
        <v>3</v>
      </c>
      <c r="C9" s="5" t="s">
        <v>4</v>
      </c>
      <c r="D9" s="5" t="s">
        <v>5</v>
      </c>
      <c r="E9" s="6" t="s">
        <v>6</v>
      </c>
      <c r="F9" s="6" t="s">
        <v>7</v>
      </c>
      <c r="G9" s="7" t="s">
        <v>8</v>
      </c>
    </row>
    <row ht="15.6" r="10" spans="1:7" x14ac:dyDescent="0.3">
      <c r="A10" s="57" t="s">
        <v>9</v>
      </c>
      <c r="B10" s="8" t="s">
        <v>10</v>
      </c>
      <c r="C10" s="9">
        <v>1</v>
      </c>
      <c r="D10" s="10">
        <v>16</v>
      </c>
      <c r="E10" s="11">
        <f ref="E10:E14" si="0" t="shared">C10*D10/8</f>
        <v>2</v>
      </c>
      <c r="F10" s="12"/>
      <c r="G10" s="13">
        <f>C10*F10</f>
        <v>0</v>
      </c>
    </row>
    <row ht="15.6" r="11" spans="1:7" x14ac:dyDescent="0.3">
      <c r="A11" s="58"/>
      <c r="B11" s="14" t="s">
        <v>11</v>
      </c>
      <c r="C11" s="15">
        <v>4</v>
      </c>
      <c r="D11" s="16">
        <v>16</v>
      </c>
      <c r="E11" s="17">
        <f si="0" t="shared"/>
        <v>8</v>
      </c>
      <c r="F11" s="18"/>
      <c r="G11" s="19">
        <f ref="G11:G14" si="1" t="shared">C11*F11</f>
        <v>0</v>
      </c>
    </row>
    <row ht="15.6" r="12" spans="1:7" x14ac:dyDescent="0.3">
      <c r="A12" s="58"/>
      <c r="B12" s="14" t="s">
        <v>12</v>
      </c>
      <c r="C12" s="15">
        <v>1</v>
      </c>
      <c r="D12" s="16">
        <v>16</v>
      </c>
      <c r="E12" s="17">
        <f si="0" t="shared"/>
        <v>2</v>
      </c>
      <c r="F12" s="18"/>
      <c r="G12" s="19">
        <f si="1" t="shared"/>
        <v>0</v>
      </c>
    </row>
    <row ht="31.2" r="13" spans="1:7" x14ac:dyDescent="0.3">
      <c r="A13" s="58"/>
      <c r="B13" s="20" t="s">
        <v>13</v>
      </c>
      <c r="C13" s="15">
        <v>4</v>
      </c>
      <c r="D13" s="16">
        <v>8</v>
      </c>
      <c r="E13" s="17">
        <f si="0" t="shared"/>
        <v>4</v>
      </c>
      <c r="F13" s="18"/>
      <c r="G13" s="19">
        <f si="1" t="shared"/>
        <v>0</v>
      </c>
    </row>
    <row ht="16.2" r="14" spans="1:7" thickBot="1" x14ac:dyDescent="0.35">
      <c r="A14" s="59"/>
      <c r="B14" s="21" t="s">
        <v>14</v>
      </c>
      <c r="C14" s="22">
        <v>4</v>
      </c>
      <c r="D14" s="23">
        <v>8</v>
      </c>
      <c r="E14" s="24">
        <f si="0" t="shared"/>
        <v>4</v>
      </c>
      <c r="F14" s="25"/>
      <c r="G14" s="26">
        <f si="1" t="shared"/>
        <v>0</v>
      </c>
    </row>
    <row ht="16.2" r="15" spans="1:7" thickBot="1" x14ac:dyDescent="0.35">
      <c r="A15" s="42"/>
      <c r="B15" s="43"/>
      <c r="C15" s="44"/>
      <c r="D15" s="45"/>
      <c r="E15" s="46"/>
      <c r="F15" s="47" t="s">
        <v>25</v>
      </c>
      <c r="G15" s="48"/>
    </row>
    <row customHeight="1" ht="16.2" r="16" spans="1:7" x14ac:dyDescent="0.3">
      <c r="A16" s="49" t="s">
        <v>26</v>
      </c>
      <c r="B16" s="51"/>
      <c r="C16" s="51"/>
      <c r="D16" s="51"/>
      <c r="E16" s="51"/>
      <c r="F16" s="2"/>
      <c r="G16" s="51"/>
    </row>
    <row customHeight="1" ht="15.6" r="17" spans="1:7" x14ac:dyDescent="0.3">
      <c r="A17" s="49" t="s">
        <v>27</v>
      </c>
      <c r="B17" s="51"/>
      <c r="C17" s="51"/>
      <c r="D17" s="51"/>
      <c r="E17" s="51"/>
      <c r="F17" s="2"/>
      <c r="G17" s="51"/>
    </row>
    <row customHeight="1" ht="15.6" r="18" spans="1:7" x14ac:dyDescent="0.3">
      <c r="A18" s="49" t="s">
        <v>28</v>
      </c>
      <c r="B18" s="51"/>
      <c r="C18" s="51"/>
      <c r="D18" s="51"/>
      <c r="E18" s="51"/>
      <c r="F18" s="2"/>
      <c r="G18" s="51"/>
    </row>
    <row customHeight="1" ht="15.6" r="19" spans="1:7" x14ac:dyDescent="0.3">
      <c r="A19" s="49" t="s">
        <v>29</v>
      </c>
      <c r="B19" s="51"/>
      <c r="C19" s="51"/>
      <c r="D19" s="51"/>
      <c r="E19" s="51"/>
      <c r="F19" s="2"/>
      <c r="G19" s="51"/>
    </row>
    <row r="20" spans="1:7" x14ac:dyDescent="0.3">
      <c r="A20" s="49" t="s">
        <v>30</v>
      </c>
      <c r="B20" s="51"/>
      <c r="C20" s="51"/>
      <c r="D20" s="51"/>
      <c r="E20" s="51"/>
      <c r="F20" s="2"/>
      <c r="G20" s="51"/>
    </row>
    <row r="21" spans="1:7" x14ac:dyDescent="0.3">
      <c r="A21" s="49" t="s">
        <v>31</v>
      </c>
      <c r="B21" s="51"/>
      <c r="C21" s="51"/>
      <c r="D21" s="51"/>
      <c r="E21" s="51"/>
      <c r="F21" s="2"/>
      <c r="G21" s="51"/>
    </row>
    <row r="22" spans="1:7" x14ac:dyDescent="0.3">
      <c r="A22" s="49" t="s">
        <v>32</v>
      </c>
      <c r="B22" s="51"/>
      <c r="C22" s="51"/>
      <c r="D22" s="51"/>
      <c r="E22" s="51"/>
      <c r="F22" s="2"/>
      <c r="G22" s="51"/>
    </row>
    <row r="23" spans="1:7" x14ac:dyDescent="0.3">
      <c r="A23" s="49" t="s">
        <v>33</v>
      </c>
      <c r="B23" s="51"/>
      <c r="C23" s="51"/>
      <c r="D23" s="51"/>
      <c r="E23" s="51"/>
      <c r="F23" s="2"/>
      <c r="G23" s="51"/>
    </row>
    <row r="24" spans="1:7" x14ac:dyDescent="0.3">
      <c r="A24" s="49" t="s">
        <v>34</v>
      </c>
      <c r="B24" s="51"/>
      <c r="C24" s="51"/>
      <c r="D24" s="51"/>
      <c r="E24" s="51"/>
      <c r="F24" s="2"/>
      <c r="G24" s="51"/>
    </row>
    <row r="25" spans="1:7" x14ac:dyDescent="0.3">
      <c r="A25" s="49" t="s">
        <v>35</v>
      </c>
      <c r="B25" s="51"/>
      <c r="C25" s="51"/>
      <c r="D25" s="51"/>
      <c r="E25" s="51"/>
      <c r="F25" s="2"/>
      <c r="G25" s="51"/>
    </row>
    <row r="26" spans="1:7" x14ac:dyDescent="0.3">
      <c r="A26" s="49" t="s">
        <v>36</v>
      </c>
      <c r="B26" s="51"/>
      <c r="C26" s="51"/>
      <c r="D26" s="51"/>
      <c r="E26" s="51"/>
      <c r="F26" s="2"/>
      <c r="G26" s="51"/>
    </row>
    <row r="27" spans="1:7" x14ac:dyDescent="0.3">
      <c r="A27" s="49" t="s">
        <v>37</v>
      </c>
      <c r="B27" s="51"/>
      <c r="C27" s="51"/>
      <c r="D27" s="51"/>
      <c r="E27" s="51"/>
      <c r="F27" s="51"/>
      <c r="G27" s="51"/>
    </row>
    <row r="28" spans="1:7" x14ac:dyDescent="0.3">
      <c r="A28" s="49" t="s">
        <v>38</v>
      </c>
      <c r="B28" s="51"/>
      <c r="C28" s="51"/>
      <c r="D28" s="51"/>
      <c r="E28" s="51"/>
      <c r="F28" s="51"/>
      <c r="G28" s="51"/>
    </row>
    <row r="29" spans="1:7" x14ac:dyDescent="0.3">
      <c r="A29" s="49" t="s">
        <v>39</v>
      </c>
      <c r="B29" s="51"/>
      <c r="C29" s="51"/>
      <c r="D29" s="51"/>
      <c r="E29" s="51"/>
      <c r="F29" s="51"/>
      <c r="G29" s="51"/>
    </row>
    <row r="30" spans="1:7" x14ac:dyDescent="0.3">
      <c r="A30" s="49" t="s">
        <v>40</v>
      </c>
      <c r="B30" s="51"/>
      <c r="C30" s="51"/>
      <c r="D30" s="51"/>
      <c r="E30" s="51"/>
      <c r="F30" s="51"/>
      <c r="G30" s="51"/>
    </row>
    <row r="31" spans="1:7" x14ac:dyDescent="0.3">
      <c r="A31" s="49" t="s">
        <v>41</v>
      </c>
      <c r="B31" s="51"/>
      <c r="C31" s="51"/>
      <c r="D31" s="51"/>
      <c r="E31" s="51"/>
      <c r="F31" s="51"/>
      <c r="G31" s="51"/>
    </row>
    <row r="32" spans="1:7" x14ac:dyDescent="0.3">
      <c r="A32" s="49" t="s">
        <v>42</v>
      </c>
      <c r="B32" s="51"/>
      <c r="C32" s="51"/>
      <c r="D32" s="51"/>
      <c r="E32" s="51"/>
      <c r="F32" s="51"/>
      <c r="G32" s="51"/>
    </row>
  </sheetData>
  <mergeCells count="3">
    <mergeCell ref="B7:E7"/>
    <mergeCell ref="A6:G6"/>
    <mergeCell ref="A10:A14"/>
  </mergeCells>
  <pageMargins bottom="0.78740157499999996" footer="0.3" header="0.3" left="0.7" right="0.7" top="0.78740157499999996"/>
  <pageSetup horizontalDpi="300" orientation="portrait" paperSize="9" r:id="rId1" verticalDpi="300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27"/>
  <sheetViews>
    <sheetView topLeftCell="A16" workbookViewId="0">
      <selection activeCell="K3" sqref="K3"/>
    </sheetView>
  </sheetViews>
  <sheetFormatPr defaultRowHeight="14.4" x14ac:dyDescent="0.3"/>
  <cols>
    <col min="1" max="1" customWidth="true" width="18.5546875" collapsed="false"/>
    <col min="2" max="2" customWidth="true" width="23.5546875" collapsed="false"/>
    <col min="4" max="4" customWidth="true" width="13.5546875" collapsed="false"/>
    <col min="5" max="5" customWidth="true" width="13.6640625" collapsed="false"/>
    <col min="6" max="6" customWidth="true" width="24.21875" collapsed="false"/>
    <col min="7" max="7" customWidth="true" width="22.44140625" collapsed="false"/>
  </cols>
  <sheetData>
    <row customHeight="1" ht="104.4" r="1" spans="1:7" x14ac:dyDescent="0.3"/>
    <row ht="18" r="2" spans="1:7" x14ac:dyDescent="0.3">
      <c r="A2" s="55" t="s">
        <v>1</v>
      </c>
      <c r="B2" s="56"/>
      <c r="C2" s="56"/>
      <c r="D2" s="56"/>
      <c r="E2" s="56"/>
      <c r="F2" s="56"/>
      <c r="G2" s="56"/>
    </row>
    <row ht="25.8" r="3" spans="1:7" x14ac:dyDescent="0.3">
      <c r="A3" s="51"/>
      <c r="B3" s="53" t="s">
        <v>0</v>
      </c>
      <c r="C3" s="54"/>
      <c r="D3" s="54"/>
      <c r="E3" s="54"/>
      <c r="F3" s="2"/>
      <c r="G3" s="51"/>
    </row>
    <row ht="18.600000000000001" r="4" spans="1:7" thickBot="1" x14ac:dyDescent="0.4">
      <c r="A4" s="52" t="s">
        <v>43</v>
      </c>
      <c r="B4" s="3"/>
      <c r="C4" s="50"/>
      <c r="D4" s="50"/>
      <c r="E4" s="50"/>
      <c r="F4" s="2"/>
      <c r="G4" s="50"/>
    </row>
    <row ht="66.599999999999994" r="5" spans="1:7" thickBot="1" x14ac:dyDescent="0.35">
      <c r="A5" s="33" t="s">
        <v>2</v>
      </c>
      <c r="B5" s="34" t="s">
        <v>3</v>
      </c>
      <c r="C5" s="34" t="s">
        <v>17</v>
      </c>
      <c r="D5" s="34" t="s">
        <v>18</v>
      </c>
      <c r="E5" s="6" t="s">
        <v>19</v>
      </c>
      <c r="F5" s="35" t="s">
        <v>7</v>
      </c>
      <c r="G5" s="36" t="s">
        <v>8</v>
      </c>
    </row>
    <row ht="16.2" r="6" spans="1:7" thickTop="1" x14ac:dyDescent="0.3">
      <c r="A6" s="60" t="s">
        <v>20</v>
      </c>
      <c r="B6" s="37" t="s">
        <v>21</v>
      </c>
      <c r="C6" s="9">
        <v>120</v>
      </c>
      <c r="D6" s="10">
        <v>90</v>
      </c>
      <c r="E6" s="11">
        <v>50</v>
      </c>
      <c r="F6" s="18"/>
      <c r="G6" s="19">
        <f>E6*F6</f>
        <v>0</v>
      </c>
    </row>
    <row ht="15.6" r="7" spans="1:7" x14ac:dyDescent="0.3">
      <c r="A7" s="61"/>
      <c r="B7" s="38" t="s">
        <v>22</v>
      </c>
      <c r="C7" s="15">
        <v>16</v>
      </c>
      <c r="D7" s="16">
        <v>90</v>
      </c>
      <c r="E7" s="39">
        <v>6</v>
      </c>
      <c r="F7" s="40"/>
      <c r="G7" s="41">
        <f>E7*F7</f>
        <v>0</v>
      </c>
    </row>
    <row ht="15.6" r="8" spans="1:7" x14ac:dyDescent="0.3">
      <c r="A8" s="61"/>
      <c r="B8" s="38" t="s">
        <v>23</v>
      </c>
      <c r="C8" s="15">
        <v>2</v>
      </c>
      <c r="D8" s="16">
        <v>90</v>
      </c>
      <c r="E8" s="39">
        <v>1</v>
      </c>
      <c r="F8" s="40"/>
      <c r="G8" s="41">
        <f>E8*F8</f>
        <v>0</v>
      </c>
    </row>
    <row ht="15.6" r="9" spans="1:7" x14ac:dyDescent="0.3">
      <c r="A9" s="61"/>
      <c r="B9" s="38" t="s">
        <v>24</v>
      </c>
      <c r="C9" s="15">
        <v>2</v>
      </c>
      <c r="D9" s="16">
        <v>90</v>
      </c>
      <c r="E9" s="39">
        <v>1</v>
      </c>
      <c r="F9" s="40"/>
      <c r="G9" s="41">
        <f>E9*F9</f>
        <v>0</v>
      </c>
    </row>
    <row ht="16.2" r="10" spans="1:7" thickBot="1" x14ac:dyDescent="0.35">
      <c r="A10" s="42"/>
      <c r="B10" s="43"/>
      <c r="C10" s="44"/>
      <c r="D10" s="45"/>
      <c r="E10" s="46"/>
      <c r="F10" s="47" t="s">
        <v>25</v>
      </c>
      <c r="G10" s="48">
        <f>SUM(G6:G9)</f>
        <v>0</v>
      </c>
    </row>
    <row r="11" spans="1:7" x14ac:dyDescent="0.3">
      <c r="A11" s="49" t="s">
        <v>26</v>
      </c>
      <c r="B11" s="51"/>
      <c r="C11" s="51"/>
      <c r="D11" s="51"/>
      <c r="E11" s="51"/>
      <c r="F11" s="2"/>
      <c r="G11" s="51"/>
    </row>
    <row r="12" spans="1:7" x14ac:dyDescent="0.3">
      <c r="A12" s="49" t="s">
        <v>27</v>
      </c>
      <c r="B12" s="50"/>
      <c r="C12" s="50"/>
      <c r="D12" s="50"/>
      <c r="E12" s="50"/>
      <c r="F12" s="2"/>
      <c r="G12" s="50"/>
    </row>
    <row r="13" spans="1:7" x14ac:dyDescent="0.3">
      <c r="A13" s="49" t="s">
        <v>28</v>
      </c>
      <c r="B13" s="50"/>
      <c r="C13" s="50"/>
      <c r="D13" s="50"/>
      <c r="E13" s="50"/>
      <c r="F13" s="2"/>
      <c r="G13" s="50"/>
    </row>
    <row r="14" spans="1:7" x14ac:dyDescent="0.3">
      <c r="A14" s="49" t="s">
        <v>29</v>
      </c>
      <c r="B14" s="50"/>
      <c r="C14" s="50"/>
      <c r="D14" s="50"/>
      <c r="E14" s="50"/>
      <c r="F14" s="2"/>
      <c r="G14" s="50"/>
    </row>
    <row r="15" spans="1:7" x14ac:dyDescent="0.3">
      <c r="A15" s="49" t="s">
        <v>30</v>
      </c>
      <c r="B15" s="50"/>
      <c r="C15" s="50"/>
      <c r="D15" s="50"/>
      <c r="E15" s="50"/>
      <c r="F15" s="2"/>
      <c r="G15" s="50"/>
    </row>
    <row r="16" spans="1:7" x14ac:dyDescent="0.3">
      <c r="A16" s="49" t="s">
        <v>31</v>
      </c>
      <c r="B16" s="50"/>
      <c r="C16" s="50"/>
      <c r="D16" s="50"/>
      <c r="E16" s="50"/>
      <c r="F16" s="2"/>
      <c r="G16" s="50"/>
    </row>
    <row r="17" spans="1:7" x14ac:dyDescent="0.3">
      <c r="A17" s="49" t="s">
        <v>32</v>
      </c>
      <c r="B17" s="50"/>
      <c r="C17" s="50"/>
      <c r="D17" s="50"/>
      <c r="E17" s="50"/>
      <c r="F17" s="2"/>
      <c r="G17" s="50"/>
    </row>
    <row r="18" spans="1:7" x14ac:dyDescent="0.3">
      <c r="A18" s="49" t="s">
        <v>33</v>
      </c>
      <c r="B18" s="50"/>
      <c r="C18" s="50"/>
      <c r="D18" s="50"/>
      <c r="E18" s="50"/>
      <c r="F18" s="2"/>
      <c r="G18" s="50"/>
    </row>
    <row r="19" spans="1:7" x14ac:dyDescent="0.3">
      <c r="A19" s="49" t="s">
        <v>34</v>
      </c>
      <c r="B19" s="50"/>
      <c r="C19" s="50"/>
      <c r="D19" s="50"/>
      <c r="E19" s="50"/>
      <c r="F19" s="2"/>
      <c r="G19" s="50"/>
    </row>
    <row r="20" spans="1:7" x14ac:dyDescent="0.3">
      <c r="A20" s="49" t="s">
        <v>35</v>
      </c>
      <c r="B20" s="50"/>
      <c r="C20" s="50"/>
      <c r="D20" s="50"/>
      <c r="E20" s="50"/>
      <c r="F20" s="2"/>
      <c r="G20" s="50"/>
    </row>
    <row r="21" spans="1:7" x14ac:dyDescent="0.3">
      <c r="A21" s="49" t="s">
        <v>36</v>
      </c>
      <c r="B21" s="50"/>
      <c r="C21" s="50"/>
      <c r="D21" s="50"/>
      <c r="E21" s="50"/>
      <c r="F21" s="2"/>
      <c r="G21" s="50"/>
    </row>
    <row r="22" spans="1:7" x14ac:dyDescent="0.3">
      <c r="A22" s="49" t="s">
        <v>37</v>
      </c>
      <c r="B22" s="50"/>
      <c r="C22" s="50"/>
      <c r="D22" s="50"/>
      <c r="E22" s="50"/>
      <c r="F22" s="50"/>
      <c r="G22" s="50"/>
    </row>
    <row r="23" spans="1:7" x14ac:dyDescent="0.3">
      <c r="A23" s="49" t="s">
        <v>38</v>
      </c>
      <c r="B23" s="50"/>
      <c r="C23" s="50"/>
      <c r="D23" s="50"/>
      <c r="E23" s="50"/>
      <c r="F23" s="50"/>
      <c r="G23" s="50"/>
    </row>
    <row r="24" spans="1:7" x14ac:dyDescent="0.3">
      <c r="A24" s="49" t="s">
        <v>39</v>
      </c>
      <c r="B24" s="50"/>
      <c r="C24" s="50"/>
      <c r="D24" s="50"/>
      <c r="E24" s="50"/>
      <c r="F24" s="50"/>
      <c r="G24" s="50"/>
    </row>
    <row r="25" spans="1:7" x14ac:dyDescent="0.3">
      <c r="A25" s="49" t="s">
        <v>40</v>
      </c>
      <c r="B25" s="50"/>
      <c r="C25" s="50"/>
      <c r="D25" s="50"/>
      <c r="E25" s="50"/>
      <c r="F25" s="50"/>
      <c r="G25" s="50"/>
    </row>
    <row r="26" spans="1:7" x14ac:dyDescent="0.3">
      <c r="A26" s="49" t="s">
        <v>41</v>
      </c>
      <c r="B26" s="50"/>
      <c r="C26" s="50"/>
      <c r="D26" s="50"/>
      <c r="E26" s="50"/>
      <c r="F26" s="50"/>
      <c r="G26" s="50"/>
    </row>
    <row r="27" spans="1:7" x14ac:dyDescent="0.3">
      <c r="A27" s="49" t="s">
        <v>42</v>
      </c>
      <c r="B27" s="50"/>
      <c r="C27" s="50"/>
      <c r="D27" s="50"/>
      <c r="E27" s="50"/>
      <c r="F27" s="50"/>
      <c r="G27" s="50"/>
    </row>
  </sheetData>
  <mergeCells count="3">
    <mergeCell ref="A2:G2"/>
    <mergeCell ref="A6:A9"/>
    <mergeCell ref="B3:E3"/>
  </mergeCells>
  <pageMargins bottom="0.78740157499999996" footer="0.3" header="0.3" left="0.7" right="0.7" top="0.78740157499999996"/>
  <pageSetup horizontalDpi="300" orientation="portrait" paperSize="9" r:id="rId1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1. část Obecné IT</vt:lpstr>
      <vt:lpstr>2. část M a M dovednosti</vt:lpstr>
      <vt:lpstr>3. část Jazykové vzdělávání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2020-04-03T21:59:05Z</dcterms:created>
  <dcterms:modified xsi:type="dcterms:W3CDTF">2020-05-07T10:03:45Z</dcterms:modified>
</cp:coreProperties>
</file>