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M:\+ PROJEKTY\Kyberbezpečnost - OPZ\5 - VZ\5 - vyhlášení\vyhlašovaná verze\"/>
    </mc:Choice>
  </mc:AlternateContent>
  <bookViews>
    <workbookView windowHeight="14145" windowWidth="28800" xWindow="0" yWindow="0"/>
  </bookViews>
  <sheets>
    <sheet name="List1" r:id="rId1" sheetId="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4"/>
  <c i="1" r="G24"/>
  <c i="1" l="1" r="G22"/>
  <c i="1" r="G7"/>
  <c i="1" r="G12"/>
  <c i="1" r="G8"/>
  <c i="1" l="1" r="I24"/>
  <c i="1" r="G17"/>
  <c i="1" r="H20"/>
  <c i="1" r="I20"/>
  <c i="1" r="G20"/>
  <c i="1" r="H22"/>
  <c i="1" r="I22"/>
  <c i="1" r="G21"/>
  <c i="1" r="I21" s="1"/>
  <c i="1" r="E21"/>
  <c i="1" r="G19"/>
  <c i="1" r="I19" s="1"/>
  <c i="1" r="E19"/>
  <c i="1" r="G18"/>
  <c i="1" r="I18" s="1"/>
  <c i="1" r="E18"/>
  <c i="1" r="H12"/>
  <c i="1" r="G11"/>
  <c i="1" r="I11" s="1"/>
  <c i="1" r="E11"/>
  <c i="1" r="G10"/>
  <c i="1" r="I10" s="1"/>
  <c i="1" r="E10"/>
  <c i="1" r="G9"/>
  <c i="1" r="I9" s="1"/>
  <c i="1" r="E9"/>
  <c i="1" r="H8"/>
  <c i="1" r="I6"/>
  <c i="1" r="I4"/>
  <c i="1" r="I7"/>
  <c i="1" r="E7"/>
  <c i="1" r="G5"/>
  <c i="1" r="I5" s="1"/>
  <c i="1" r="E5"/>
  <c i="1" l="1" r="I12"/>
  <c i="1" r="I8"/>
  <c i="1" l="1" r="E16"/>
  <c i="1" r="E15"/>
  <c i="1" r="E14"/>
  <c i="1" r="E13"/>
  <c i="1" r="G16"/>
  <c i="1" r="G15"/>
  <c i="1" r="I15" s="1"/>
  <c i="1" r="G14"/>
  <c i="1" r="I14" s="1"/>
  <c i="1" r="G13"/>
  <c i="1" l="1" r="I16"/>
  <c i="1" r="I13"/>
  <c i="1" r="H17"/>
  <c i="1" l="1" r="I17"/>
</calcChain>
</file>

<file path=xl/sharedStrings.xml><?xml version="1.0" encoding="utf-8"?>
<sst xmlns="http://schemas.openxmlformats.org/spreadsheetml/2006/main" count="60" uniqueCount="52">
  <si>
    <t>1 den = 7 hodin / 1 hodina = 60 minut</t>
  </si>
  <si>
    <t>počet osob je předpokládaný, může se lehce měnit s ohledem na systemizaci</t>
  </si>
  <si>
    <t>Cena celkem</t>
  </si>
  <si>
    <t>Aktivita</t>
  </si>
  <si>
    <t>Popis aktivity</t>
  </si>
  <si>
    <t>x</t>
  </si>
  <si>
    <t>hodnocena bude celková cena celkem s DPH</t>
  </si>
  <si>
    <t>počet běhů školení</t>
  </si>
  <si>
    <t>žlutá pole - doplní Zhotovitel</t>
  </si>
  <si>
    <t>Vysvětlivky</t>
  </si>
  <si>
    <t>konkrétní časové rozložení školení vč. počtu běhů a termínů bude dohodnuto s dostatečným časovým předstihem mezi Zhotovitelem a Objednatelem, podrobněji viz Smlouva</t>
  </si>
  <si>
    <t>E-learning I.</t>
  </si>
  <si>
    <t>Prezentace I.</t>
  </si>
  <si>
    <t>E-learning II.</t>
  </si>
  <si>
    <t>Prezentace II.</t>
  </si>
  <si>
    <t>I.             Rozšiřující vzdělávací program kybernetické a informační bezpečnosti pro zaměstnance MMR</t>
  </si>
  <si>
    <t>E-learning a workshop 1</t>
  </si>
  <si>
    <t>E-learning a workshop 2</t>
  </si>
  <si>
    <t>E-learning a workshop 3</t>
  </si>
  <si>
    <t>Trendy v kyberbezpečnosti, Webové útoky, firewall,  social engineering - Veil, Fat Rat, Empire atp., 
cca 50 (šest běhů po max. 12 účastnících): 5 hod+5 hod</t>
  </si>
  <si>
    <t>Trendy v kyberbezpečnosti, Social engineering přes infikované stránky BeEF atp.  základy tvorby trojanů
cca 50 (šest běhů po max. 12 účastnících): 5 hod+5 hod</t>
  </si>
  <si>
    <t>Trendy v  kyberbezpečnosti, Packet sniffing, útoky na wi-fi (WEP a WPA cracking), hesla, MiM, síťové útoky, zranitelnosti
cca 50 (šest běhů po max. 12 účastnících): 5 hod+5 hod</t>
  </si>
  <si>
    <t>II. Odborný vzdělávací program kybernetické a informační bezpečnosti</t>
  </si>
  <si>
    <t>IT specialisté sítí</t>
  </si>
  <si>
    <t>IT specialisté koncových zařízení</t>
  </si>
  <si>
    <t>IT specialisté sítí - praxe</t>
  </si>
  <si>
    <t>IT specialisté koncových zařízení - praxe</t>
  </si>
  <si>
    <t xml:space="preserve">III. Vzdělávací program pro IT profesionály </t>
  </si>
  <si>
    <t>Vrcholový management KB</t>
  </si>
  <si>
    <t>Vrcholový management MMR</t>
  </si>
  <si>
    <t xml:space="preserve">IV. Vzdělávací program pro management MMR </t>
  </si>
  <si>
    <t>V. Praktický trénink</t>
  </si>
  <si>
    <t>Praktický trénink</t>
  </si>
  <si>
    <t>cena za dílčí školení bez DPH (v Kč)</t>
  </si>
  <si>
    <t>DPH 
(v Kč)</t>
  </si>
  <si>
    <t>cena za dílčí školení s DPH   
(v Kč)</t>
  </si>
  <si>
    <t>cena celkem (za všechna školení) bez DPH  (v Kč)</t>
  </si>
  <si>
    <t>DPH  
(v Kč)</t>
  </si>
  <si>
    <t>cena celkem s DPH  (v Kč)</t>
  </si>
  <si>
    <t>ukázka darknetového tržiště, nodistribute (virustotal), tracking cookies, spyware, brute force attack a slovníkový útok na hesla, ukázka útoku na wi-fi včetně evil twin, MiM útoky
pro 700 osob - 3,5 hod (10 běhů pro max. 100 zaměstnanců)</t>
  </si>
  <si>
    <t>Exploit kity, Metasploit apod., Maltego, praktická ukázka maskování malware, webové útoky (BeEF apod.)
pro 700 osob - 3,5 hod (10 běhů pro max. 100 zaměstnanců)</t>
  </si>
  <si>
    <t>Příloha č. 3  Nacenění - VZ  KB - vzdělávání v oblasti kybernetické bezpečnosti</t>
  </si>
  <si>
    <t>Kyberzločin, antiviry, veřejnost internetu/anonymita, tracking, dark net, hesla, wi-fi hacking, 
pro 700 osob - 2 hod (10 běhů pro max. 100 zaměstnanců)</t>
  </si>
  <si>
    <t>Malware, social engineering přes mail a telefon, webové útoky 
pro 700 osob - 3 hod (10 běhů pro max. 100 zaměstnanců)</t>
  </si>
  <si>
    <t>3 útoky za rok pro vybrané zaměstnance ze skupin Vrcholový management KB a specialisté IT
pro 15 osob 3 dny v každé etapě = 7 hod *3 dny * 3  etapy = 63 hodin</t>
  </si>
  <si>
    <t>Sledovatelnost včetně možností APT a velkých hráčů, anonymita v kyberprostoru, VPN, darknet, bezpečné OS, 
pro 9 osob 6 hodin v každé  = 6 hod * 3 etapy = 18 hod</t>
  </si>
  <si>
    <t>Trendy v oblasti KB, svět a ČR, nejvýznamnější události a vývoj
pro 6 osob 6 hodin každé etapě = 6 hod * 3 etapy= 18 hod</t>
  </si>
  <si>
    <t>dle výběru ze seznamu, nebo KB koncových zařízení
pro 6 účastníků 2 dny v každé etapě = 7 hod *2dny * 3 etapy = 42 hodin</t>
  </si>
  <si>
    <t>dle výběru ze seznamu, nebo KB sítí
pro 6 účastníků 2 dny v každé etapě = 7 hod *2dny * 3 etapy = 42 hodin</t>
  </si>
  <si>
    <t>témata dodaná zadavatelem
pro 6 účastníků 1 den v každé etapě = 7 hod *1den * 3 etapy = 21 hodin</t>
  </si>
  <si>
    <t>3 etapy s ohledem na realizaci dílčích školení (1. etapa  - do 14 dnů ode dne nabytí účinnosti smlouvy do 31.12.2020; 2. etapa – od 1.1.2021 do 31.12.2021; 3. etapa – od 1.1.2022 do 31.5.2022 (předpokládaný termín)). Etapy je možné přenastavit pouze na základě řádného zdůvodnění a schválení obou smluvních stran.</t>
  </si>
  <si>
    <t>červené pole -  hodnocena zadavatelem bude celková nabídková cena v Kč s DPH,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</si>
</sst>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9">
    <xf borderId="0" fillId="0" fontId="0" numFmtId="0" xfId="0"/>
    <xf applyAlignment="1" applyFont="1" borderId="0" fillId="0" fontId="3" numFmtId="0" xfId="0">
      <alignment horizontal="left" vertical="center" wrapText="1"/>
    </xf>
    <xf applyAlignment="1" applyFont="1" borderId="0" fillId="0" fontId="0" numFmtId="0" xfId="0">
      <alignment horizontal="left" vertical="center" wrapText="1"/>
    </xf>
    <xf applyAlignment="1" applyBorder="1" applyFont="1" borderId="1" fillId="0" fontId="0" numFmtId="0" xfId="0">
      <alignment horizontal="center" vertical="center" wrapText="1"/>
    </xf>
    <xf applyAlignment="1" applyBorder="1" applyFont="1" borderId="4" fillId="0" fontId="0" numFmtId="0" xfId="0">
      <alignment horizontal="center" vertical="center" wrapText="1"/>
    </xf>
    <xf applyAlignment="1" applyBorder="1" applyFill="1" applyFont="1" borderId="1" fillId="2" fontId="0" numFmtId="0" xfId="0">
      <alignment horizontal="center" vertical="center" wrapText="1"/>
    </xf>
    <xf applyAlignment="1" applyBorder="1" applyFill="1" applyFont="1" borderId="3" fillId="2" fontId="0" numFmtId="0" xfId="0">
      <alignment horizontal="center" vertical="center" wrapText="1"/>
    </xf>
    <xf applyAlignment="1" applyBorder="1" applyFill="1" applyFont="1" borderId="4" fillId="2" fontId="0" numFmtId="0" xfId="0">
      <alignment horizontal="center" vertical="center" wrapText="1"/>
    </xf>
    <xf applyAlignment="1" applyBorder="1" applyFill="1" applyFont="1" borderId="5" fillId="2" fontId="0" numFmtId="0" xfId="0">
      <alignment horizontal="center" vertical="center" wrapText="1"/>
    </xf>
    <xf applyAlignment="1" applyFont="1" borderId="0" fillId="0" fontId="0" numFmtId="0" xfId="0">
      <alignment horizontal="center" vertical="center" wrapText="1"/>
    </xf>
    <xf applyAlignment="1" applyBorder="1" applyFill="1" applyFont="1" borderId="1" fillId="3" fontId="0" numFmtId="0" xfId="0">
      <alignment horizontal="center" vertical="center" wrapText="1"/>
    </xf>
    <xf applyAlignment="1" applyBorder="1" applyFill="1" applyFont="1" borderId="3" fillId="3" fontId="0" numFmtId="0" xfId="0">
      <alignment horizontal="center" vertical="center" wrapText="1"/>
    </xf>
    <xf applyAlignment="1" applyFill="1" applyFont="1" borderId="0" fillId="3" fontId="0" numFmtId="0" xfId="0">
      <alignment horizontal="left" vertical="center" wrapText="1"/>
    </xf>
    <xf applyAlignment="1" applyBorder="1" applyFont="1" borderId="1" fillId="0" fontId="0" numFmtId="0" xfId="0">
      <alignment horizontal="justify" vertical="center" wrapText="1"/>
    </xf>
    <xf applyAlignment="1" applyBorder="1" applyFont="1" borderId="1" fillId="0" fontId="0" numFmtId="0" xfId="0">
      <alignment vertical="center" wrapText="1"/>
    </xf>
    <xf applyAlignment="1" applyBorder="1" applyFill="1" applyFont="1" borderId="8" fillId="2" fontId="0" numFmtId="0" xfId="0">
      <alignment horizontal="center" vertical="center" wrapText="1"/>
    </xf>
    <xf applyAlignment="1" applyBorder="1" applyFont="1" borderId="10" fillId="0" fontId="0" numFmtId="0" xfId="0">
      <alignment horizontal="justify" vertical="center" wrapText="1"/>
    </xf>
    <xf applyAlignment="1" applyBorder="1" applyFont="1" borderId="10" fillId="0" fontId="0" numFmtId="0" xfId="0">
      <alignment horizontal="center" vertical="center" wrapText="1"/>
    </xf>
    <xf applyAlignment="1" applyBorder="1" applyFill="1" applyFont="1" borderId="10" fillId="3" fontId="0" numFmtId="0" xfId="0">
      <alignment horizontal="center" vertical="center" wrapText="1"/>
    </xf>
    <xf applyAlignment="1" applyBorder="1" applyFill="1" applyFont="1" borderId="11" fillId="3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ill="1" applyFont="1" borderId="7" fillId="2" fontId="1" numFmtId="0" xfId="0">
      <alignment horizontal="center" vertical="center" wrapText="1"/>
    </xf>
    <xf applyAlignment="1" applyBorder="1" applyFill="1" applyFont="1" borderId="8" fillId="2" fontId="1" numFmtId="0" xfId="0">
      <alignment horizontal="center" vertical="center" wrapText="1"/>
    </xf>
    <xf applyAlignment="1" applyBorder="1" applyFill="1" applyFont="1" borderId="12" fillId="2" fontId="1" numFmtId="0" xfId="0">
      <alignment horizontal="center" vertical="center" wrapText="1"/>
    </xf>
    <xf applyAlignment="1" applyBorder="1" applyFill="1" applyFont="1" borderId="2" fillId="2" fontId="1" numFmtId="0" xfId="0">
      <alignment horizontal="center" vertical="center" wrapText="1"/>
    </xf>
    <xf applyAlignment="1" applyFont="1" borderId="0" fillId="0" fontId="2" numFmtId="0" xfId="0">
      <alignment horizontal="left" vertical="center" wrapText="1"/>
    </xf>
    <xf applyAlignment="1" applyFont="1" borderId="0" fillId="0" fontId="1" numFmtId="0" xfId="0">
      <alignment horizontal="left" vertical="center" wrapText="1"/>
    </xf>
    <xf applyAlignment="1" applyBorder="1" applyFill="1" applyFont="1" borderId="10" fillId="4" fontId="4" numFmtId="0" xfId="0">
      <alignment vertical="center"/>
    </xf>
    <xf applyAlignment="1" applyBorder="1" applyFill="1" applyFont="1" borderId="1" fillId="4" fontId="4" numFmtId="0" xfId="0">
      <alignment vertical="center"/>
    </xf>
    <xf applyAlignment="1" applyBorder="1" applyFill="1" applyFont="1" borderId="1" fillId="4" fontId="4" numFmtId="0" xfId="0">
      <alignment vertical="center" wrapText="1"/>
    </xf>
    <xf applyAlignment="1" applyBorder="1" applyFont="1" borderId="1" fillId="0" fontId="4" numFmtId="0" xfId="0">
      <alignment horizontal="justify" vertical="center" wrapText="1"/>
    </xf>
    <xf applyFont="1" borderId="0" fillId="0" fontId="0" numFmtId="0" xfId="0"/>
    <xf applyAlignment="1" applyFont="1" borderId="0" fillId="0" fontId="1" numFmtId="0" xfId="0">
      <alignment horizontal="left" vertical="center" wrapText="1"/>
    </xf>
    <xf applyAlignment="1" applyBorder="1" applyFill="1" applyFont="1" borderId="1" fillId="2" fontId="0" numFmtId="0" xfId="0">
      <alignment horizontal="left" vertical="center" wrapText="1"/>
    </xf>
    <xf applyAlignment="1" applyBorder="1" applyFill="1" applyFont="1" borderId="7" fillId="2" fontId="1" numFmtId="0" xfId="0">
      <alignment horizontal="left" vertical="center" wrapText="1"/>
    </xf>
    <xf applyAlignment="1" applyBorder="1" applyFill="1" applyFont="1" borderId="8" fillId="2" fontId="1" numFmtId="0" xfId="0">
      <alignment horizontal="left" vertical="center" wrapText="1"/>
    </xf>
    <xf applyAlignment="1" applyFont="1" borderId="0" fillId="0" fontId="2" numFmtId="0" xfId="0">
      <alignment horizontal="left" vertical="center" wrapText="1"/>
    </xf>
    <xf applyAlignment="1" applyBorder="1" applyFill="1" applyFont="1" borderId="9" fillId="5" fontId="5" numFmtId="0" xfId="0">
      <alignment horizontal="center" vertical="center" wrapText="1"/>
    </xf>
    <xf applyAlignment="1" applyFill="1" applyFont="1" borderId="0" fillId="5" fontId="0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K39"/>
  <sheetViews>
    <sheetView tabSelected="1" topLeftCell="A13" workbookViewId="0">
      <selection activeCell="B42" sqref="B42"/>
    </sheetView>
  </sheetViews>
  <sheetFormatPr defaultRowHeight="12.75" x14ac:dyDescent="0.2"/>
  <cols>
    <col min="1" max="1" customWidth="true" style="2" width="27.7109375" collapsed="false"/>
    <col min="2" max="2" customWidth="true" style="2" width="48.28515625" collapsed="false"/>
    <col min="3" max="3" customWidth="true" style="2" width="12.7109375" collapsed="false"/>
    <col min="4" max="6" style="2" width="9.140625" collapsed="false"/>
    <col min="7" max="7" customWidth="true" style="2" width="12.28515625" collapsed="false"/>
    <col min="8" max="8" style="2" width="9.140625" collapsed="false"/>
    <col min="9" max="9" customWidth="true" style="2" width="15.140625" collapsed="false"/>
    <col min="10" max="16384" style="2" width="9.140625" collapsed="false"/>
  </cols>
  <sheetData>
    <row customHeight="1" ht="31.5" r="1" spans="1:9" x14ac:dyDescent="0.2">
      <c r="A1" s="32" t="s">
        <v>41</v>
      </c>
      <c r="B1" s="32"/>
    </row>
    <row customHeight="1" ht="31.5" r="2" spans="1:9" thickBot="1" x14ac:dyDescent="0.25">
      <c r="A2" s="26"/>
      <c r="B2" s="26"/>
    </row>
    <row customHeight="1" ht="79.5" r="3" spans="1:9" thickBot="1" x14ac:dyDescent="0.25">
      <c r="A3" s="21" t="s">
        <v>3</v>
      </c>
      <c r="B3" s="22" t="s">
        <v>4</v>
      </c>
      <c r="C3" s="22" t="s">
        <v>33</v>
      </c>
      <c r="D3" s="22" t="s">
        <v>34</v>
      </c>
      <c r="E3" s="22" t="s">
        <v>35</v>
      </c>
      <c r="F3" s="22" t="s">
        <v>7</v>
      </c>
      <c r="G3" s="22" t="s">
        <v>36</v>
      </c>
      <c r="H3" s="23" t="s">
        <v>37</v>
      </c>
      <c r="I3" s="24" t="s">
        <v>38</v>
      </c>
    </row>
    <row customHeight="1" ht="60.75" r="4" spans="1:9" x14ac:dyDescent="0.2">
      <c r="A4" s="27" t="s">
        <v>11</v>
      </c>
      <c r="B4" s="16" t="s">
        <v>42</v>
      </c>
      <c r="C4" s="17" t="s">
        <v>5</v>
      </c>
      <c r="D4" s="17" t="s">
        <v>5</v>
      </c>
      <c r="E4" s="17" t="s">
        <v>5</v>
      </c>
      <c r="F4" s="17" t="s">
        <v>5</v>
      </c>
      <c r="G4" s="18"/>
      <c r="H4" s="19"/>
      <c r="I4" s="20">
        <f ref="I4" si="0" t="shared">G4+H4</f>
        <v>0</v>
      </c>
    </row>
    <row customHeight="1" ht="79.5" r="5" spans="1:9" x14ac:dyDescent="0.2">
      <c r="A5" s="28" t="s">
        <v>12</v>
      </c>
      <c r="B5" s="13" t="s">
        <v>39</v>
      </c>
      <c r="C5" s="10"/>
      <c r="D5" s="10"/>
      <c r="E5" s="3">
        <f>C5+D5</f>
        <v>0</v>
      </c>
      <c r="F5" s="10"/>
      <c r="G5" s="3">
        <f>C5*F5</f>
        <v>0</v>
      </c>
      <c r="H5" s="11"/>
      <c r="I5" s="4">
        <f>G5+H5</f>
        <v>0</v>
      </c>
    </row>
    <row customHeight="1" ht="63.75" r="6" spans="1:9" x14ac:dyDescent="0.2">
      <c r="A6" s="28" t="s">
        <v>13</v>
      </c>
      <c r="B6" s="13" t="s">
        <v>43</v>
      </c>
      <c r="C6" s="3" t="s">
        <v>5</v>
      </c>
      <c r="D6" s="3" t="s">
        <v>5</v>
      </c>
      <c r="E6" s="3" t="s">
        <v>5</v>
      </c>
      <c r="F6" s="3" t="s">
        <v>5</v>
      </c>
      <c r="G6" s="10"/>
      <c r="H6" s="11"/>
      <c r="I6" s="4">
        <f ref="I6" si="1" t="shared">G6+H6</f>
        <v>0</v>
      </c>
    </row>
    <row customHeight="1" ht="65.25" r="7" spans="1:9" x14ac:dyDescent="0.2">
      <c r="A7" s="28" t="s">
        <v>14</v>
      </c>
      <c r="B7" s="13" t="s">
        <v>40</v>
      </c>
      <c r="C7" s="10"/>
      <c r="D7" s="10"/>
      <c r="E7" s="3">
        <f>C7+D7</f>
        <v>0</v>
      </c>
      <c r="F7" s="10"/>
      <c r="G7" s="3">
        <f>C7*F7</f>
        <v>0</v>
      </c>
      <c r="H7" s="11"/>
      <c r="I7" s="4">
        <f>G7+H7</f>
        <v>0</v>
      </c>
    </row>
    <row r="8" spans="1:9" x14ac:dyDescent="0.2">
      <c r="A8" s="33" t="s">
        <v>15</v>
      </c>
      <c r="B8" s="33"/>
      <c r="C8" s="33"/>
      <c r="D8" s="33"/>
      <c r="E8" s="33"/>
      <c r="F8" s="33"/>
      <c r="G8" s="5">
        <f>SUM(G4:G7)</f>
        <v>0</v>
      </c>
      <c r="H8" s="6">
        <f ref="H8:I8" si="2" t="shared">SUM(H4:H7)</f>
        <v>0</v>
      </c>
      <c r="I8" s="7">
        <f si="2" t="shared"/>
        <v>0</v>
      </c>
    </row>
    <row customHeight="1" ht="60" r="9" spans="1:9" x14ac:dyDescent="0.2">
      <c r="A9" s="28" t="s">
        <v>16</v>
      </c>
      <c r="B9" s="13" t="s">
        <v>21</v>
      </c>
      <c r="C9" s="10"/>
      <c r="D9" s="10"/>
      <c r="E9" s="3">
        <f ref="E9:E11" si="3" t="shared">C9+D9</f>
        <v>0</v>
      </c>
      <c r="F9" s="10"/>
      <c r="G9" s="3">
        <f ref="G9:G11" si="4" t="shared">C9*F9</f>
        <v>0</v>
      </c>
      <c r="H9" s="11"/>
      <c r="I9" s="4">
        <f ref="I9:I11" si="5" t="shared">G9+H9</f>
        <v>0</v>
      </c>
    </row>
    <row customHeight="1" ht="53.25" r="10" spans="1:9" x14ac:dyDescent="0.2">
      <c r="A10" s="28" t="s">
        <v>17</v>
      </c>
      <c r="B10" s="13" t="s">
        <v>19</v>
      </c>
      <c r="C10" s="10"/>
      <c r="D10" s="10"/>
      <c r="E10" s="3">
        <f si="3" t="shared"/>
        <v>0</v>
      </c>
      <c r="F10" s="10"/>
      <c r="G10" s="3">
        <f si="4" t="shared"/>
        <v>0</v>
      </c>
      <c r="H10" s="11"/>
      <c r="I10" s="4">
        <f si="5" t="shared"/>
        <v>0</v>
      </c>
    </row>
    <row ht="51" r="11" spans="1:9" x14ac:dyDescent="0.2">
      <c r="A11" s="28" t="s">
        <v>18</v>
      </c>
      <c r="B11" s="13" t="s">
        <v>20</v>
      </c>
      <c r="C11" s="10"/>
      <c r="D11" s="10"/>
      <c r="E11" s="3">
        <f si="3" t="shared"/>
        <v>0</v>
      </c>
      <c r="F11" s="10"/>
      <c r="G11" s="3">
        <f si="4" t="shared"/>
        <v>0</v>
      </c>
      <c r="H11" s="11"/>
      <c r="I11" s="4">
        <f si="5" t="shared"/>
        <v>0</v>
      </c>
    </row>
    <row r="12" spans="1:9" x14ac:dyDescent="0.2">
      <c r="A12" s="33" t="s">
        <v>22</v>
      </c>
      <c r="B12" s="33"/>
      <c r="C12" s="33"/>
      <c r="D12" s="33"/>
      <c r="E12" s="33"/>
      <c r="F12" s="33"/>
      <c r="G12" s="5">
        <f>SUM(G9:G11)</f>
        <v>0</v>
      </c>
      <c r="H12" s="6">
        <f ref="H12:I12" si="6" t="shared">SUM(H9:H11)</f>
        <v>0</v>
      </c>
      <c r="I12" s="7">
        <f si="6" t="shared"/>
        <v>0</v>
      </c>
    </row>
    <row customHeight="1" ht="46.5" r="13" spans="1:9" x14ac:dyDescent="0.2">
      <c r="A13" s="29" t="s">
        <v>23</v>
      </c>
      <c r="B13" s="14" t="s">
        <v>48</v>
      </c>
      <c r="C13" s="10"/>
      <c r="D13" s="10"/>
      <c r="E13" s="3">
        <f>C13+D13</f>
        <v>0</v>
      </c>
      <c r="F13" s="10"/>
      <c r="G13" s="3">
        <f>C13*F13</f>
        <v>0</v>
      </c>
      <c r="H13" s="11"/>
      <c r="I13" s="4">
        <f ref="I13:I16" si="7" t="shared">G13+H13</f>
        <v>0</v>
      </c>
    </row>
    <row customHeight="1" ht="45.75" r="14" spans="1:9" x14ac:dyDescent="0.2">
      <c r="A14" s="29" t="s">
        <v>24</v>
      </c>
      <c r="B14" s="14" t="s">
        <v>47</v>
      </c>
      <c r="C14" s="10"/>
      <c r="D14" s="10"/>
      <c r="E14" s="3">
        <f>C14+D14</f>
        <v>0</v>
      </c>
      <c r="F14" s="10"/>
      <c r="G14" s="3">
        <f>C14*F14</f>
        <v>0</v>
      </c>
      <c r="H14" s="11"/>
      <c r="I14" s="4">
        <f si="7" t="shared"/>
        <v>0</v>
      </c>
    </row>
    <row customHeight="1" ht="43.5" r="15" spans="1:9" x14ac:dyDescent="0.2">
      <c r="A15" s="29" t="s">
        <v>25</v>
      </c>
      <c r="B15" s="14" t="s">
        <v>49</v>
      </c>
      <c r="C15" s="10"/>
      <c r="D15" s="10"/>
      <c r="E15" s="3">
        <f>C15+D15</f>
        <v>0</v>
      </c>
      <c r="F15" s="10"/>
      <c r="G15" s="3">
        <f>C15*F15</f>
        <v>0</v>
      </c>
      <c r="H15" s="11"/>
      <c r="I15" s="4">
        <f si="7" t="shared"/>
        <v>0</v>
      </c>
    </row>
    <row customHeight="1" ht="46.5" r="16" spans="1:9" x14ac:dyDescent="0.2">
      <c r="A16" s="29" t="s">
        <v>26</v>
      </c>
      <c r="B16" s="14" t="s">
        <v>49</v>
      </c>
      <c r="C16" s="10"/>
      <c r="D16" s="10"/>
      <c r="E16" s="3">
        <f>C16+D16</f>
        <v>0</v>
      </c>
      <c r="F16" s="10"/>
      <c r="G16" s="3">
        <f>C16*F16</f>
        <v>0</v>
      </c>
      <c r="H16" s="11"/>
      <c r="I16" s="4">
        <f si="7" t="shared"/>
        <v>0</v>
      </c>
    </row>
    <row r="17" spans="1:9" x14ac:dyDescent="0.2">
      <c r="A17" s="33" t="s">
        <v>27</v>
      </c>
      <c r="B17" s="33"/>
      <c r="C17" s="33"/>
      <c r="D17" s="33"/>
      <c r="E17" s="33"/>
      <c r="F17" s="33"/>
      <c r="G17" s="5">
        <f>SUM(G13:G16)</f>
        <v>0</v>
      </c>
      <c r="H17" s="6">
        <f ref="H17:I17" si="8" t="shared">SUM(H13:H16)</f>
        <v>0</v>
      </c>
      <c r="I17" s="7">
        <f si="8" t="shared"/>
        <v>0</v>
      </c>
    </row>
    <row customHeight="1" ht="66" r="18" spans="1:9" x14ac:dyDescent="0.2">
      <c r="A18" s="29" t="s">
        <v>28</v>
      </c>
      <c r="B18" s="30" t="s">
        <v>46</v>
      </c>
      <c r="C18" s="10"/>
      <c r="D18" s="10"/>
      <c r="E18" s="3">
        <f>C18+D18</f>
        <v>0</v>
      </c>
      <c r="F18" s="10"/>
      <c r="G18" s="3">
        <f>C18*F18</f>
        <v>0</v>
      </c>
      <c r="H18" s="11"/>
      <c r="I18" s="4">
        <f ref="I18:I19" si="9" t="shared">G18+H18</f>
        <v>0</v>
      </c>
    </row>
    <row customHeight="1" ht="71.25" r="19" spans="1:9" x14ac:dyDescent="0.2">
      <c r="A19" s="29" t="s">
        <v>29</v>
      </c>
      <c r="B19" s="30" t="s">
        <v>45</v>
      </c>
      <c r="C19" s="10"/>
      <c r="D19" s="10"/>
      <c r="E19" s="3">
        <f>C19+D19</f>
        <v>0</v>
      </c>
      <c r="F19" s="10"/>
      <c r="G19" s="3">
        <f>C19*F19</f>
        <v>0</v>
      </c>
      <c r="H19" s="11"/>
      <c r="I19" s="4">
        <f si="9" t="shared"/>
        <v>0</v>
      </c>
    </row>
    <row customHeight="1" ht="13.5" r="20" spans="1:9" x14ac:dyDescent="0.2">
      <c r="A20" s="33" t="s">
        <v>30</v>
      </c>
      <c r="B20" s="33"/>
      <c r="C20" s="33"/>
      <c r="D20" s="33"/>
      <c r="E20" s="33"/>
      <c r="F20" s="33"/>
      <c r="G20" s="5">
        <f>SUM(G18:G19)</f>
        <v>0</v>
      </c>
      <c r="H20" s="6">
        <f ref="H20:I20" si="10" t="shared">SUM(H18:H19)</f>
        <v>0</v>
      </c>
      <c r="I20" s="7">
        <f si="10" t="shared"/>
        <v>0</v>
      </c>
    </row>
    <row customHeight="1" ht="63" r="21" spans="1:9" x14ac:dyDescent="0.2">
      <c r="A21" s="29" t="s">
        <v>32</v>
      </c>
      <c r="B21" s="30" t="s">
        <v>44</v>
      </c>
      <c r="C21" s="10"/>
      <c r="D21" s="10"/>
      <c r="E21" s="3">
        <f>C21+D21</f>
        <v>0</v>
      </c>
      <c r="F21" s="10"/>
      <c r="G21" s="3">
        <f>C21*F21</f>
        <v>0</v>
      </c>
      <c r="H21" s="11"/>
      <c r="I21" s="4">
        <f ref="I21" si="11" t="shared">G21+H21</f>
        <v>0</v>
      </c>
    </row>
    <row customHeight="1" ht="13.5" r="22" spans="1:9" thickBot="1" x14ac:dyDescent="0.25">
      <c r="A22" s="33" t="s">
        <v>31</v>
      </c>
      <c r="B22" s="33"/>
      <c r="C22" s="33"/>
      <c r="D22" s="33"/>
      <c r="E22" s="33"/>
      <c r="F22" s="33"/>
      <c r="G22" s="5">
        <f>SUM(G21)</f>
        <v>0</v>
      </c>
      <c r="H22" s="6">
        <f ref="H22:I22" si="12" t="shared">SUM(H21)</f>
        <v>0</v>
      </c>
      <c r="I22" s="8">
        <f si="12" t="shared"/>
        <v>0</v>
      </c>
    </row>
    <row ht="13.5" r="23" spans="1:9" thickBot="1" x14ac:dyDescent="0.25">
      <c r="G23" s="9"/>
      <c r="H23" s="9"/>
      <c r="I23" s="9"/>
    </row>
    <row ht="13.5" r="24" spans="1:9" thickBot="1" x14ac:dyDescent="0.25">
      <c r="A24" s="34" t="s">
        <v>2</v>
      </c>
      <c r="B24" s="35"/>
      <c r="C24" s="35"/>
      <c r="D24" s="35"/>
      <c r="E24" s="35"/>
      <c r="F24" s="35"/>
      <c r="G24" s="15">
        <f>G8+G12+G17+G20+G22</f>
        <v>0</v>
      </c>
      <c r="H24" s="15">
        <f>H8+H12+H17+H20+H22</f>
        <v>0</v>
      </c>
      <c r="I24" s="37">
        <f>I8+I12+I17+I20+I22</f>
        <v>0</v>
      </c>
    </row>
    <row r="27" spans="1:9" x14ac:dyDescent="0.2">
      <c r="A27" s="1" t="s">
        <v>9</v>
      </c>
      <c r="B27" s="25"/>
    </row>
    <row customHeight="1" ht="15.75" r="28" spans="1:9" x14ac:dyDescent="0.2">
      <c r="A28" s="36" t="s">
        <v>0</v>
      </c>
      <c r="B28" s="36"/>
    </row>
    <row customHeight="1" ht="19.5" r="29" spans="1:9" x14ac:dyDescent="0.2">
      <c r="A29" s="36" t="s">
        <v>1</v>
      </c>
      <c r="B29" s="36"/>
    </row>
    <row customHeight="1" ht="18.75" r="30" spans="1:9" x14ac:dyDescent="0.2">
      <c r="A30" s="36" t="s">
        <v>6</v>
      </c>
      <c r="B30" s="36"/>
    </row>
    <row r="31" spans="1:9" x14ac:dyDescent="0.2">
      <c r="A31" s="12" t="s">
        <v>8</v>
      </c>
    </row>
    <row customHeight="1" ht="18" r="32" spans="1:9" x14ac:dyDescent="0.2">
      <c r="A32" s="36" t="s">
        <v>10</v>
      </c>
      <c r="B32" s="36"/>
      <c r="C32" s="36"/>
      <c r="D32" s="36"/>
      <c r="E32" s="36"/>
      <c r="F32" s="36"/>
      <c r="G32" s="36"/>
      <c r="H32" s="36"/>
      <c r="I32" s="36"/>
    </row>
    <row customHeight="1" ht="34.5" r="33" spans="1:11" x14ac:dyDescent="0.2">
      <c r="A33" s="36" t="s">
        <v>50</v>
      </c>
      <c r="B33" s="36"/>
      <c r="C33" s="36"/>
      <c r="D33" s="36"/>
      <c r="E33" s="36"/>
      <c r="F33" s="36"/>
      <c r="G33" s="36"/>
      <c r="H33" s="36"/>
      <c r="I33" s="36"/>
    </row>
    <row customHeight="1" ht="21.75" r="35" spans="1:11" x14ac:dyDescent="0.2">
      <c r="A35" s="38" t="s">
        <v>51</v>
      </c>
      <c r="B35" s="38"/>
    </row>
    <row r="39" spans="1:11" x14ac:dyDescent="0.2">
      <c r="K39" s="31"/>
    </row>
  </sheetData>
  <mergeCells count="13">
    <mergeCell ref="A35:B35"/>
    <mergeCell ref="A33:I33"/>
    <mergeCell ref="A32:I32"/>
    <mergeCell ref="A30:B30"/>
    <mergeCell ref="A28:B28"/>
    <mergeCell ref="A29:B29"/>
    <mergeCell ref="A1:B1"/>
    <mergeCell ref="A12:F12"/>
    <mergeCell ref="A17:F17"/>
    <mergeCell ref="A24:F24"/>
    <mergeCell ref="A8:F8"/>
    <mergeCell ref="A20:F20"/>
    <mergeCell ref="A22:F22"/>
  </mergeCells>
  <pageMargins bottom="0.75" footer="0.3" header="0.3" left="0.25" right="0.25" top="0.75"/>
  <pageSetup orientation="portrait" paperSize="9" r:id="rId1" scale="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2019-07-24T08:11:04Z</dcterms:created>
  <cp:lastPrinted>2020-06-04T08:48:34Z</cp:lastPrinted>
  <dcterms:modified xsi:type="dcterms:W3CDTF">2020-07-14T13:34:39Z</dcterms:modified>
</cp:coreProperties>
</file>