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3029"/>
  <workbookPr/>
  <mc:AlternateContent>
    <mc:Choice Requires="x15">
      <x15ac:absPath xmlns:x15ac="http://schemas.microsoft.com/office/spreadsheetml/2010/11/ac" url="D:\Documents\Everesta\Projekty\OPZ\97 - Podnikové vzdělávání zaměstnanců\Bircher\administrace\VŘ\"/>
    </mc:Choice>
  </mc:AlternateContent>
  <xr:revisionPtr documentId="8_{C9033C33-BF55-4F89-9719-9141B5484BAF}" revIDLastSave="0" xr10:uidLastSave="{00000000-0000-0000-0000-000000000000}" xr6:coauthVersionLast="45" xr6:coauthVersionMax="45"/>
  <bookViews>
    <workbookView windowHeight="11160" windowWidth="20730" xWindow="-120" xr2:uid="{00000000-000D-0000-FFFF-FFFF00000000}" yWindow="-120"/>
  </bookViews>
  <sheets>
    <sheet name="List1" r:id="rId1" sheetId="1"/>
  </sheets>
  <calcPr calcId="18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I36"/>
  <c i="1" l="1" r="I6"/>
  <c i="1" l="1" r="I31"/>
  <c i="1" l="1" r="I30"/>
  <c i="1" l="1" r="I34"/>
  <c i="1" r="I35" s="1"/>
  <c i="1" r="I29"/>
  <c i="1" r="I32"/>
  <c i="1" r="I28"/>
  <c i="1" r="I27"/>
  <c i="1" r="I26"/>
  <c i="1" r="I25"/>
  <c i="1" r="I24"/>
  <c i="1" r="I23"/>
  <c i="1" r="I22"/>
  <c i="1" r="I21"/>
  <c i="1" r="I20"/>
  <c i="1" r="I19"/>
  <c i="1" r="I18"/>
  <c i="1" r="I17"/>
  <c i="1" r="I16"/>
  <c i="1" r="I15"/>
  <c i="1" r="I14"/>
  <c i="1" r="I13"/>
  <c i="1" r="I12"/>
  <c i="1" r="I11"/>
  <c i="1" r="I10"/>
  <c i="1" r="I9"/>
  <c i="1" l="1" r="I5"/>
  <c i="1" r="I7" s="1"/>
  <c i="1" l="1" r="I8"/>
  <c i="1" l="1" r="I33"/>
</calcChain>
</file>

<file path=xl/sharedStrings.xml><?xml version="1.0" encoding="utf-8"?>
<sst xmlns="http://schemas.openxmlformats.org/spreadsheetml/2006/main" count="99" uniqueCount="45">
  <si>
    <t>Název kurzu</t>
  </si>
  <si>
    <t>Počet osob</t>
  </si>
  <si>
    <t>Počet skupin u kurzů na míru</t>
  </si>
  <si>
    <t>M</t>
  </si>
  <si>
    <t>x</t>
  </si>
  <si>
    <t>Celkem Obecné IT</t>
  </si>
  <si>
    <t>Celkem Měkké a manažerské dovednosti</t>
  </si>
  <si>
    <t>Celkem - Účetní, ekonomické a právní kurzy</t>
  </si>
  <si>
    <t xml:space="preserve">Počet hodin </t>
  </si>
  <si>
    <t>Cena celkem v Kč bez DPH</t>
  </si>
  <si>
    <t xml:space="preserve">Celkem </t>
  </si>
  <si>
    <t>Cena za 1 osobu a celý kurz u otevřených kurzů</t>
  </si>
  <si>
    <t>Na míru (M)/Inividuální (I)</t>
  </si>
  <si>
    <t>Počet dnů (hodin) / 1 skupina (nebo 1 účastník)</t>
  </si>
  <si>
    <t>Cena za 1 školicí den (hodinu) pro 1 skupinu u kurzů na míru</t>
  </si>
  <si>
    <t>Dodavatel</t>
  </si>
  <si>
    <t>IČ</t>
  </si>
  <si>
    <t xml:space="preserve">Time management </t>
  </si>
  <si>
    <t xml:space="preserve">Vnitrofiremní komunikace </t>
  </si>
  <si>
    <t>MS Office Excel II</t>
  </si>
  <si>
    <t>Vyjednávání a argumentace prodej I</t>
  </si>
  <si>
    <t>Vyjednávání a argumentace prodej II</t>
  </si>
  <si>
    <t>Prezentační dovednosti I</t>
  </si>
  <si>
    <t>Prezentační dovednosti II</t>
  </si>
  <si>
    <t>Vyjednávání a argumentace  nákup I</t>
  </si>
  <si>
    <t>Vyjednávání a argumentace  nákup II</t>
  </si>
  <si>
    <t>Nátlakové metody - jak se bránit I</t>
  </si>
  <si>
    <t>Nátlakové metody - jak se bránit II</t>
  </si>
  <si>
    <t>Hodnocení a motivace zaměstnanců I</t>
  </si>
  <si>
    <t>Hodnocení a motivace zaměstnanců II</t>
  </si>
  <si>
    <t>Vedení a koučink zaměstnanců I</t>
  </si>
  <si>
    <t>Vedení a koučink zaměstnanců II</t>
  </si>
  <si>
    <t>Zákoník práce - zákl. práva a povinnosti</t>
  </si>
  <si>
    <t>workshop obtížné situace I</t>
  </si>
  <si>
    <t>workshop obtížné situace II</t>
  </si>
  <si>
    <t>workshop obtížné situace III</t>
  </si>
  <si>
    <t>workshop obtížné situace IV</t>
  </si>
  <si>
    <t xml:space="preserve">Stres a jeho odstraňování </t>
  </si>
  <si>
    <t xml:space="preserve">Týmová spolupráce </t>
  </si>
  <si>
    <t>Asertivní jednání</t>
  </si>
  <si>
    <t>Change management</t>
  </si>
  <si>
    <t>Efektivní porada</t>
  </si>
  <si>
    <t xml:space="preserve">Umění prosadit se </t>
  </si>
  <si>
    <t>Conflict management</t>
  </si>
  <si>
    <t>MS Office Word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</si>
</sst>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4" x14ac:knownFonts="1">
    <font>
      <sz val="10"/>
      <color theme="1"/>
      <name val="Verdana"/>
      <family val="2"/>
      <charset val="238"/>
    </font>
    <font>
      <sz val="8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22">
    <xf borderId="0" fillId="0" fontId="0" numFmtId="0" xfId="0"/>
    <xf applyFont="1" borderId="0" fillId="0" fontId="0" numFmtId="0" xfId="0"/>
    <xf applyBorder="1" applyFont="1" borderId="1" fillId="0" fontId="0" numFmtId="0" xfId="0"/>
    <xf applyBorder="1" applyFont="1" borderId="4" fillId="0" fontId="2" numFmtId="0" xfId="0"/>
    <xf applyBorder="1" applyFont="1" borderId="1" fillId="0" fontId="2" numFmtId="0" xfId="0"/>
    <xf applyBorder="1" applyFill="1" applyFont="1" borderId="1" fillId="2" fontId="2" numFmtId="0" xfId="0"/>
    <xf applyFont="1" borderId="0" fillId="0" fontId="2" numFmtId="0" xfId="0"/>
    <xf applyBorder="1" applyFill="1" applyFont="1" borderId="1" fillId="4" fontId="2" numFmtId="0" xfId="0"/>
    <xf applyAlignment="1" applyBorder="1" applyFill="1" applyFont="1" applyProtection="1" borderId="2" fillId="4" fontId="3" numFmtId="0" xfId="0">
      <alignment vertical="center" wrapText="1"/>
      <protection locked="0"/>
    </xf>
    <xf applyAlignment="1" applyBorder="1" applyFill="1" applyFont="1" applyProtection="1" borderId="3" fillId="4" fontId="3" numFmtId="0" xfId="0">
      <alignment vertical="center" wrapText="1"/>
      <protection locked="0"/>
    </xf>
    <xf applyAlignment="1" applyBorder="1" applyFill="1" applyFont="1" applyProtection="1" borderId="4" fillId="4" fontId="3" numFmtId="0" xfId="0">
      <alignment vertical="center" wrapText="1"/>
      <protection locked="0"/>
    </xf>
    <xf applyAlignment="1" applyBorder="1" applyFill="1" applyFont="1" borderId="1" fillId="4" fontId="2" numFmtId="0" xfId="0">
      <alignment wrapText="1"/>
    </xf>
    <xf applyBorder="1" applyFill="1" applyFont="1" borderId="1" fillId="5" fontId="2" numFmtId="0" xfId="0"/>
    <xf applyBorder="1" applyFill="1" applyFont="1" borderId="1" fillId="0" fontId="0" numFmtId="0" xfId="0"/>
    <xf applyBorder="1" borderId="1" fillId="0" fontId="0" numFmtId="0" xfId="0"/>
    <xf applyAlignment="1" applyBorder="1" applyFill="1" applyFont="1" applyProtection="1" borderId="2" fillId="4" fontId="3" numFmtId="0" xfId="0">
      <alignment horizontal="left" vertical="center" wrapText="1"/>
      <protection locked="0"/>
    </xf>
    <xf applyAlignment="1" applyBorder="1" applyFill="1" applyFont="1" applyProtection="1" borderId="3" fillId="4" fontId="3" numFmtId="0" xfId="0">
      <alignment horizontal="left" vertical="center" wrapText="1"/>
      <protection locked="0"/>
    </xf>
    <xf applyAlignment="1" applyBorder="1" applyFill="1" applyFont="1" applyProtection="1" borderId="4" fillId="4" fontId="3" numFmtId="0" xfId="0">
      <alignment horizontal="left" vertical="center" wrapText="1"/>
      <protection locked="0"/>
    </xf>
    <xf applyAlignment="1" applyBorder="1" applyFill="1" applyFont="1" borderId="1" fillId="3" fontId="0" numFmtId="0" xfId="0">
      <alignment horizontal="left"/>
    </xf>
    <xf applyAlignment="1" applyBorder="1" applyFill="1" applyFont="1" borderId="2" fillId="3" fontId="0" numFmtId="0" xfId="0">
      <alignment horizontal="center"/>
    </xf>
    <xf applyAlignment="1" applyBorder="1" applyFill="1" applyFont="1" borderId="3" fillId="3" fontId="0" numFmtId="0" xfId="0">
      <alignment horizontal="center"/>
    </xf>
    <xf applyAlignment="1" applyBorder="1" applyFill="1" applyFont="1" borderId="4" fillId="3" fontId="0" numFmtId="0" xfId="0">
      <alignment horizontal="center"/>
    </xf>
  </cellXfs>
  <cellStyles count="1">
    <cellStyle builtinId="0" name="Normální" xfId="0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PivotStyle="PivotStyleLight16" defaultTableStyle="TableStyleMedium2"/>
  <colors>
    <mruColors>
      <color rgb="FFFF99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workbookViewId="0" zoomScale="85" zoomScaleNormal="85">
      <pane activePane="bottomLeft" state="frozen" topLeftCell="A5" ySplit="4"/>
      <selection activeCell="I36" pane="bottomLeft" sqref="I36"/>
    </sheetView>
  </sheetViews>
  <sheetFormatPr defaultRowHeight="12.75" x14ac:dyDescent="0.2"/>
  <cols>
    <col min="1" max="1" customWidth="true" style="1" width="47.0" collapsed="false"/>
    <col min="2" max="5" style="1" width="9.0" collapsed="false"/>
    <col min="6" max="6" customWidth="true" style="1" width="10.625" collapsed="false"/>
    <col min="7" max="7" customWidth="true" style="1" width="10.375" collapsed="false"/>
    <col min="8" max="8" customWidth="true" style="1" width="11.25" collapsed="false"/>
    <col min="9" max="9" bestFit="true" customWidth="true" style="1" width="12.25" collapsed="false"/>
    <col min="10" max="12" style="1" width="9.0" collapsed="false"/>
    <col min="14" max="16384" style="1" width="9.0" collapsed="false"/>
  </cols>
  <sheetData>
    <row ht="14.25" r="1" spans="1:11" x14ac:dyDescent="0.2">
      <c r="A1" s="11" t="s">
        <v>15</v>
      </c>
      <c r="B1" s="18"/>
      <c r="C1" s="18"/>
      <c r="D1" s="18"/>
    </row>
    <row ht="14.25" r="2" spans="1:11" x14ac:dyDescent="0.2">
      <c r="A2" s="11" t="s">
        <v>16</v>
      </c>
      <c r="B2" s="19"/>
      <c r="C2" s="20"/>
      <c r="D2" s="21"/>
    </row>
    <row ht="114" r="4" spans="1:11" x14ac:dyDescent="0.2">
      <c r="A4" s="11" t="s">
        <v>0</v>
      </c>
      <c r="B4" s="11" t="s">
        <v>1</v>
      </c>
      <c r="C4" s="11" t="s">
        <v>12</v>
      </c>
      <c r="D4" s="11" t="s">
        <v>2</v>
      </c>
      <c r="E4" s="11" t="s">
        <v>8</v>
      </c>
      <c r="F4" s="11" t="s">
        <v>13</v>
      </c>
      <c r="G4" s="11" t="s">
        <v>14</v>
      </c>
      <c r="H4" s="11" t="s">
        <v>11</v>
      </c>
      <c r="I4" s="11" t="s">
        <v>9</v>
      </c>
    </row>
    <row ht="14.25" r="5" spans="1:11" x14ac:dyDescent="0.2">
      <c r="A5" s="14" t="s">
        <v>19</v>
      </c>
      <c r="B5" s="2">
        <v>33</v>
      </c>
      <c r="C5" s="2" t="s">
        <v>3</v>
      </c>
      <c r="D5" s="13">
        <v>3</v>
      </c>
      <c r="E5" s="2">
        <v>16</v>
      </c>
      <c r="F5" s="2">
        <v>2</v>
      </c>
      <c r="G5" s="5"/>
      <c r="H5" s="3" t="s">
        <v>4</v>
      </c>
      <c r="I5" s="4">
        <f>D5*F5*G5</f>
        <v>0</v>
      </c>
    </row>
    <row ht="14.25" r="6" spans="1:11" x14ac:dyDescent="0.2">
      <c r="A6" s="14" t="s">
        <v>44</v>
      </c>
      <c r="B6" s="14">
        <v>21</v>
      </c>
      <c r="C6" s="14" t="s">
        <v>3</v>
      </c>
      <c r="D6" s="14">
        <v>2</v>
      </c>
      <c r="E6" s="14">
        <v>16</v>
      </c>
      <c r="F6" s="14">
        <v>2</v>
      </c>
      <c r="G6" s="5"/>
      <c r="H6" s="3" t="s">
        <v>4</v>
      </c>
      <c r="I6" s="4">
        <f>D6*F6*G6</f>
        <v>0</v>
      </c>
    </row>
    <row customHeight="1" ht="30" r="7" spans="1:11" x14ac:dyDescent="0.2">
      <c r="A7" s="8" t="s">
        <v>5</v>
      </c>
      <c r="B7" s="9"/>
      <c r="C7" s="9"/>
      <c r="D7" s="9"/>
      <c r="E7" s="9"/>
      <c r="F7" s="9"/>
      <c r="G7" s="9"/>
      <c r="H7" s="10"/>
      <c r="I7" s="12">
        <f>SUM(I5:I6)</f>
        <v>0</v>
      </c>
    </row>
    <row ht="14.25" r="8" spans="1:11" x14ac:dyDescent="0.2">
      <c r="A8" s="14" t="s">
        <v>20</v>
      </c>
      <c r="B8" s="2">
        <v>9</v>
      </c>
      <c r="C8" s="2" t="s">
        <v>3</v>
      </c>
      <c r="D8" s="13">
        <v>1</v>
      </c>
      <c r="E8" s="2">
        <v>16</v>
      </c>
      <c r="F8" s="2">
        <v>2</v>
      </c>
      <c r="G8" s="5"/>
      <c r="H8" s="3" t="s">
        <v>4</v>
      </c>
      <c r="I8" s="4">
        <f ref="I8" si="0" t="shared">D8*F8*G8</f>
        <v>0</v>
      </c>
      <c r="K8"/>
    </row>
    <row ht="14.25" r="9" spans="1:11" x14ac:dyDescent="0.2">
      <c r="A9" s="14" t="s">
        <v>21</v>
      </c>
      <c r="B9" s="2">
        <v>9</v>
      </c>
      <c r="C9" s="2" t="s">
        <v>3</v>
      </c>
      <c r="D9" s="13">
        <v>1</v>
      </c>
      <c r="E9" s="2">
        <v>16</v>
      </c>
      <c r="F9" s="2">
        <v>2</v>
      </c>
      <c r="G9" s="5"/>
      <c r="H9" s="3" t="s">
        <v>4</v>
      </c>
      <c r="I9" s="4">
        <f ref="I9:I28" si="1" t="shared">D9*F9*G9</f>
        <v>0</v>
      </c>
      <c r="K9"/>
    </row>
    <row ht="14.25" r="10" spans="1:11" x14ac:dyDescent="0.2">
      <c r="A10" s="14" t="s">
        <v>22</v>
      </c>
      <c r="B10" s="2">
        <v>7</v>
      </c>
      <c r="C10" s="2" t="s">
        <v>3</v>
      </c>
      <c r="D10" s="13">
        <v>1</v>
      </c>
      <c r="E10" s="2">
        <v>16</v>
      </c>
      <c r="F10" s="2">
        <v>2</v>
      </c>
      <c r="G10" s="5"/>
      <c r="H10" s="3" t="s">
        <v>4</v>
      </c>
      <c r="I10" s="4">
        <f si="1" t="shared"/>
        <v>0</v>
      </c>
      <c r="K10"/>
    </row>
    <row ht="14.25" r="11" spans="1:11" x14ac:dyDescent="0.2">
      <c r="A11" s="14" t="s">
        <v>23</v>
      </c>
      <c r="B11" s="2">
        <v>7</v>
      </c>
      <c r="C11" s="2" t="s">
        <v>3</v>
      </c>
      <c r="D11" s="13">
        <v>1</v>
      </c>
      <c r="E11" s="2">
        <v>16</v>
      </c>
      <c r="F11" s="2">
        <v>2</v>
      </c>
      <c r="G11" s="5"/>
      <c r="H11" s="3" t="s">
        <v>4</v>
      </c>
      <c r="I11" s="4">
        <f si="1" t="shared"/>
        <v>0</v>
      </c>
      <c r="J11"/>
      <c r="K11"/>
    </row>
    <row ht="14.25" r="12" spans="1:11" x14ac:dyDescent="0.2">
      <c r="A12" s="14" t="s">
        <v>24</v>
      </c>
      <c r="B12" s="2">
        <v>7</v>
      </c>
      <c r="C12" s="2" t="s">
        <v>3</v>
      </c>
      <c r="D12" s="13">
        <v>1</v>
      </c>
      <c r="E12" s="2">
        <v>16</v>
      </c>
      <c r="F12" s="2">
        <v>2</v>
      </c>
      <c r="G12" s="5"/>
      <c r="H12" s="3" t="s">
        <v>4</v>
      </c>
      <c r="I12" s="4">
        <f si="1" t="shared"/>
        <v>0</v>
      </c>
      <c r="K12"/>
    </row>
    <row ht="14.25" r="13" spans="1:11" x14ac:dyDescent="0.2">
      <c r="A13" s="14" t="s">
        <v>25</v>
      </c>
      <c r="B13" s="2">
        <v>8</v>
      </c>
      <c r="C13" s="2" t="s">
        <v>3</v>
      </c>
      <c r="D13" s="13">
        <v>1</v>
      </c>
      <c r="E13" s="2">
        <v>16</v>
      </c>
      <c r="F13" s="2">
        <v>2</v>
      </c>
      <c r="G13" s="5"/>
      <c r="H13" s="3" t="s">
        <v>4</v>
      </c>
      <c r="I13" s="4">
        <f si="1" t="shared"/>
        <v>0</v>
      </c>
      <c r="K13"/>
    </row>
    <row ht="14.25" r="14" spans="1:11" x14ac:dyDescent="0.2">
      <c r="A14" s="14" t="s">
        <v>26</v>
      </c>
      <c r="B14" s="2">
        <v>7</v>
      </c>
      <c r="C14" s="2" t="s">
        <v>3</v>
      </c>
      <c r="D14" s="13">
        <v>1</v>
      </c>
      <c r="E14" s="2">
        <v>16</v>
      </c>
      <c r="F14" s="2">
        <v>2</v>
      </c>
      <c r="G14" s="5"/>
      <c r="H14" s="3" t="s">
        <v>4</v>
      </c>
      <c r="I14" s="4">
        <f si="1" t="shared"/>
        <v>0</v>
      </c>
      <c r="K14"/>
    </row>
    <row ht="14.25" r="15" spans="1:11" x14ac:dyDescent="0.2">
      <c r="A15" s="14" t="s">
        <v>27</v>
      </c>
      <c r="B15" s="2">
        <v>8</v>
      </c>
      <c r="C15" s="2" t="s">
        <v>3</v>
      </c>
      <c r="D15" s="13">
        <v>1</v>
      </c>
      <c r="E15" s="2">
        <v>16</v>
      </c>
      <c r="F15" s="2">
        <v>2</v>
      </c>
      <c r="G15" s="5"/>
      <c r="H15" s="3" t="s">
        <v>4</v>
      </c>
      <c r="I15" s="4">
        <f si="1" t="shared"/>
        <v>0</v>
      </c>
      <c r="K15"/>
    </row>
    <row ht="14.25" r="16" spans="1:11" x14ac:dyDescent="0.2">
      <c r="A16" s="14" t="s">
        <v>28</v>
      </c>
      <c r="B16" s="2">
        <v>33</v>
      </c>
      <c r="C16" s="2" t="s">
        <v>3</v>
      </c>
      <c r="D16" s="13">
        <v>3</v>
      </c>
      <c r="E16" s="2">
        <v>16</v>
      </c>
      <c r="F16" s="2">
        <v>2</v>
      </c>
      <c r="G16" s="5"/>
      <c r="H16" s="3" t="s">
        <v>4</v>
      </c>
      <c r="I16" s="4">
        <f si="1" t="shared"/>
        <v>0</v>
      </c>
      <c r="J16"/>
      <c r="K16"/>
    </row>
    <row ht="14.25" r="17" spans="1:12" x14ac:dyDescent="0.2">
      <c r="A17" s="14" t="s">
        <v>29</v>
      </c>
      <c r="B17" s="2">
        <v>32</v>
      </c>
      <c r="C17" s="2" t="s">
        <v>3</v>
      </c>
      <c r="D17" s="13">
        <v>3</v>
      </c>
      <c r="E17" s="2">
        <v>16</v>
      </c>
      <c r="F17" s="2">
        <v>2</v>
      </c>
      <c r="G17" s="5"/>
      <c r="H17" s="3" t="s">
        <v>4</v>
      </c>
      <c r="I17" s="4">
        <f si="1" t="shared"/>
        <v>0</v>
      </c>
      <c r="J17"/>
      <c r="K17"/>
    </row>
    <row ht="14.25" r="18" spans="1:12" x14ac:dyDescent="0.2">
      <c r="A18" s="14" t="s">
        <v>30</v>
      </c>
      <c r="B18" s="2">
        <v>32</v>
      </c>
      <c r="C18" s="2" t="s">
        <v>3</v>
      </c>
      <c r="D18" s="13">
        <v>3</v>
      </c>
      <c r="E18" s="2">
        <v>16</v>
      </c>
      <c r="F18" s="2">
        <v>2</v>
      </c>
      <c r="G18" s="5"/>
      <c r="H18" s="3" t="s">
        <v>4</v>
      </c>
      <c r="I18" s="4">
        <f si="1" t="shared"/>
        <v>0</v>
      </c>
      <c r="J18"/>
      <c r="K18"/>
    </row>
    <row ht="14.25" r="19" spans="1:12" x14ac:dyDescent="0.2">
      <c r="A19" s="14" t="s">
        <v>31</v>
      </c>
      <c r="B19" s="2">
        <v>32</v>
      </c>
      <c r="C19" s="2" t="s">
        <v>3</v>
      </c>
      <c r="D19" s="13">
        <v>3</v>
      </c>
      <c r="E19" s="2">
        <v>16</v>
      </c>
      <c r="F19" s="2">
        <v>2</v>
      </c>
      <c r="G19" s="5"/>
      <c r="H19" s="3" t="s">
        <v>4</v>
      </c>
      <c r="I19" s="4">
        <f si="1" t="shared"/>
        <v>0</v>
      </c>
      <c r="J19"/>
      <c r="K19"/>
    </row>
    <row ht="14.25" r="20" spans="1:12" x14ac:dyDescent="0.2">
      <c r="A20" s="14" t="s">
        <v>33</v>
      </c>
      <c r="B20" s="2">
        <v>11</v>
      </c>
      <c r="C20" s="2" t="s">
        <v>3</v>
      </c>
      <c r="D20" s="13">
        <v>1</v>
      </c>
      <c r="E20" s="2">
        <v>16</v>
      </c>
      <c r="F20" s="2">
        <v>2</v>
      </c>
      <c r="G20" s="5"/>
      <c r="H20" s="3" t="s">
        <v>4</v>
      </c>
      <c r="I20" s="4">
        <f si="1" t="shared"/>
        <v>0</v>
      </c>
      <c r="J20"/>
      <c r="K20"/>
    </row>
    <row ht="14.25" r="21" spans="1:12" x14ac:dyDescent="0.2">
      <c r="A21" s="14" t="s">
        <v>34</v>
      </c>
      <c r="B21" s="2">
        <v>10</v>
      </c>
      <c r="C21" s="2" t="s">
        <v>3</v>
      </c>
      <c r="D21" s="13">
        <v>1</v>
      </c>
      <c r="E21" s="2">
        <v>16</v>
      </c>
      <c r="F21" s="2">
        <v>2</v>
      </c>
      <c r="G21" s="5"/>
      <c r="H21" s="3" t="s">
        <v>4</v>
      </c>
      <c r="I21" s="4">
        <f si="1" t="shared"/>
        <v>0</v>
      </c>
      <c r="J21"/>
      <c r="K21"/>
    </row>
    <row ht="14.25" r="22" spans="1:12" x14ac:dyDescent="0.2">
      <c r="A22" s="14" t="s">
        <v>35</v>
      </c>
      <c r="B22" s="2">
        <v>11</v>
      </c>
      <c r="C22" s="2" t="s">
        <v>3</v>
      </c>
      <c r="D22" s="13">
        <v>1</v>
      </c>
      <c r="E22" s="2">
        <v>16</v>
      </c>
      <c r="F22" s="2">
        <v>2</v>
      </c>
      <c r="G22" s="5"/>
      <c r="H22" s="3" t="s">
        <v>4</v>
      </c>
      <c r="I22" s="4">
        <f si="1" t="shared"/>
        <v>0</v>
      </c>
      <c r="J22"/>
      <c r="K22"/>
    </row>
    <row ht="14.25" r="23" spans="1:12" x14ac:dyDescent="0.2">
      <c r="A23" s="14" t="s">
        <v>36</v>
      </c>
      <c r="B23" s="2">
        <v>7</v>
      </c>
      <c r="C23" s="2" t="s">
        <v>3</v>
      </c>
      <c r="D23" s="13">
        <v>1</v>
      </c>
      <c r="E23" s="2">
        <v>16</v>
      </c>
      <c r="F23" s="2">
        <v>2</v>
      </c>
      <c r="G23" s="5"/>
      <c r="H23" s="3" t="s">
        <v>4</v>
      </c>
      <c r="I23" s="4">
        <f si="1" t="shared"/>
        <v>0</v>
      </c>
      <c r="J23"/>
      <c r="K23"/>
    </row>
    <row ht="14.25" r="24" spans="1:12" x14ac:dyDescent="0.2">
      <c r="A24" s="14" t="s">
        <v>37</v>
      </c>
      <c r="B24" s="2">
        <v>32</v>
      </c>
      <c r="C24" s="2" t="s">
        <v>3</v>
      </c>
      <c r="D24" s="13">
        <v>3</v>
      </c>
      <c r="E24" s="2">
        <v>16</v>
      </c>
      <c r="F24" s="2">
        <v>2</v>
      </c>
      <c r="G24" s="5"/>
      <c r="H24" s="3" t="s">
        <v>4</v>
      </c>
      <c r="I24" s="4">
        <f si="1" t="shared"/>
        <v>0</v>
      </c>
      <c r="J24"/>
    </row>
    <row ht="14.25" r="25" spans="1:12" x14ac:dyDescent="0.2">
      <c r="A25" s="14" t="s">
        <v>17</v>
      </c>
      <c r="B25" s="2">
        <v>23</v>
      </c>
      <c r="C25" s="2" t="s">
        <v>3</v>
      </c>
      <c r="D25" s="13">
        <v>2</v>
      </c>
      <c r="E25" s="2">
        <v>16</v>
      </c>
      <c r="F25" s="2">
        <v>2</v>
      </c>
      <c r="G25" s="5"/>
      <c r="H25" s="3" t="s">
        <v>4</v>
      </c>
      <c r="I25" s="4">
        <f si="1" t="shared"/>
        <v>0</v>
      </c>
      <c r="J25"/>
      <c r="K25"/>
    </row>
    <row ht="14.25" r="26" spans="1:12" x14ac:dyDescent="0.2">
      <c r="A26" s="14" t="s">
        <v>38</v>
      </c>
      <c r="B26" s="2">
        <v>26</v>
      </c>
      <c r="C26" s="2" t="s">
        <v>3</v>
      </c>
      <c r="D26" s="13">
        <v>3</v>
      </c>
      <c r="E26" s="2">
        <v>16</v>
      </c>
      <c r="F26" s="2">
        <v>2</v>
      </c>
      <c r="G26" s="5"/>
      <c r="H26" s="3" t="s">
        <v>4</v>
      </c>
      <c r="I26" s="4">
        <f si="1" t="shared"/>
        <v>0</v>
      </c>
      <c r="J26"/>
    </row>
    <row ht="14.25" r="27" spans="1:12" x14ac:dyDescent="0.2">
      <c r="A27" s="14" t="s">
        <v>18</v>
      </c>
      <c r="B27" s="2">
        <v>30</v>
      </c>
      <c r="C27" s="2" t="s">
        <v>3</v>
      </c>
      <c r="D27" s="13">
        <v>3</v>
      </c>
      <c r="E27" s="2">
        <v>16</v>
      </c>
      <c r="F27" s="2">
        <v>2</v>
      </c>
      <c r="G27" s="5"/>
      <c r="H27" s="3" t="s">
        <v>4</v>
      </c>
      <c r="I27" s="4">
        <f si="1" t="shared"/>
        <v>0</v>
      </c>
      <c r="J27"/>
    </row>
    <row ht="14.25" r="28" spans="1:12" x14ac:dyDescent="0.2">
      <c r="A28" s="14" t="s">
        <v>39</v>
      </c>
      <c r="B28" s="2">
        <v>29</v>
      </c>
      <c r="C28" s="2" t="s">
        <v>3</v>
      </c>
      <c r="D28" s="13">
        <v>3</v>
      </c>
      <c r="E28" s="2">
        <v>16</v>
      </c>
      <c r="F28" s="2">
        <v>2</v>
      </c>
      <c r="G28" s="5"/>
      <c r="H28" s="3" t="s">
        <v>4</v>
      </c>
      <c r="I28" s="4">
        <f si="1" t="shared"/>
        <v>0</v>
      </c>
      <c r="J28"/>
    </row>
    <row ht="14.25" r="29" spans="1:12" x14ac:dyDescent="0.2">
      <c r="A29" s="14" t="s">
        <v>40</v>
      </c>
      <c r="B29" s="2">
        <v>17</v>
      </c>
      <c r="C29" s="2" t="s">
        <v>3</v>
      </c>
      <c r="D29" s="13">
        <v>2</v>
      </c>
      <c r="E29" s="2">
        <v>8</v>
      </c>
      <c r="F29" s="2">
        <v>1</v>
      </c>
      <c r="G29" s="5"/>
      <c r="H29" s="3" t="s">
        <v>4</v>
      </c>
      <c r="I29" s="4">
        <f ref="I29" si="2" t="shared">D29*F29*G29</f>
        <v>0</v>
      </c>
      <c r="J29"/>
    </row>
    <row ht="14.25" r="30" spans="1:12" x14ac:dyDescent="0.2">
      <c r="A30" s="14" t="s">
        <v>41</v>
      </c>
      <c r="B30" s="2">
        <v>6</v>
      </c>
      <c r="C30" s="2" t="s">
        <v>3</v>
      </c>
      <c r="D30" s="13">
        <v>1</v>
      </c>
      <c r="E30" s="2">
        <v>16</v>
      </c>
      <c r="F30" s="2">
        <v>1</v>
      </c>
      <c r="G30" s="5"/>
      <c r="H30" s="3" t="s">
        <v>4</v>
      </c>
      <c r="I30" s="4">
        <f ref="I30" si="3" t="shared">D30*F30*G30</f>
        <v>0</v>
      </c>
      <c r="J30"/>
    </row>
    <row ht="14.25" r="31" spans="1:12" x14ac:dyDescent="0.2">
      <c r="A31" s="14" t="s">
        <v>42</v>
      </c>
      <c r="B31" s="2">
        <v>6</v>
      </c>
      <c r="C31" s="2" t="s">
        <v>3</v>
      </c>
      <c r="D31" s="13">
        <v>1</v>
      </c>
      <c r="E31" s="2">
        <v>8</v>
      </c>
      <c r="F31" s="2">
        <v>1</v>
      </c>
      <c r="G31" s="5"/>
      <c r="H31" s="3" t="s">
        <v>4</v>
      </c>
      <c r="I31" s="4">
        <f ref="I31" si="4" t="shared">D31*F31*G31</f>
        <v>0</v>
      </c>
      <c r="L31"/>
    </row>
    <row ht="14.25" r="32" spans="1:12" x14ac:dyDescent="0.2">
      <c r="A32" s="14" t="s">
        <v>43</v>
      </c>
      <c r="B32" s="2">
        <v>22</v>
      </c>
      <c r="C32" s="2" t="s">
        <v>3</v>
      </c>
      <c r="D32" s="13">
        <v>2</v>
      </c>
      <c r="E32" s="2">
        <v>16</v>
      </c>
      <c r="F32" s="2">
        <v>2</v>
      </c>
      <c r="G32" s="5"/>
      <c r="H32" s="3" t="s">
        <v>4</v>
      </c>
      <c r="I32" s="4">
        <f ref="I32" si="5" t="shared">D32*F32*G32</f>
        <v>0</v>
      </c>
      <c r="J32"/>
      <c r="L32"/>
    </row>
    <row customFormat="1" customHeight="1" ht="45" r="33" spans="1:12" x14ac:dyDescent="0.2">
      <c r="A33" s="15" t="s">
        <v>6</v>
      </c>
      <c r="B33" s="16"/>
      <c r="C33" s="16"/>
      <c r="D33" s="16"/>
      <c r="E33" s="16"/>
      <c r="F33" s="16"/>
      <c r="G33" s="16"/>
      <c r="H33" s="17"/>
      <c r="I33" s="12">
        <f>SUM(I8:I32)</f>
        <v>0</v>
      </c>
    </row>
    <row ht="14.25" r="34" spans="1:12" x14ac:dyDescent="0.2">
      <c r="A34" t="s">
        <v>32</v>
      </c>
      <c r="B34" s="2">
        <v>19</v>
      </c>
      <c r="C34" s="2" t="s">
        <v>3</v>
      </c>
      <c r="D34" s="13">
        <v>2</v>
      </c>
      <c r="E34" s="2">
        <v>8</v>
      </c>
      <c r="F34" s="2">
        <v>1</v>
      </c>
      <c r="G34" s="5"/>
      <c r="H34" s="3" t="s">
        <v>4</v>
      </c>
      <c r="I34" s="4">
        <f ref="I34" si="6" t="shared">D34*F34*G34</f>
        <v>0</v>
      </c>
      <c r="J34"/>
      <c r="L34"/>
    </row>
    <row customFormat="1" customHeight="1" ht="45" r="35" spans="1:12" x14ac:dyDescent="0.2">
      <c r="A35" s="15" t="s">
        <v>7</v>
      </c>
      <c r="B35" s="16"/>
      <c r="C35" s="16"/>
      <c r="D35" s="16"/>
      <c r="E35" s="16"/>
      <c r="F35" s="16"/>
      <c r="G35" s="16"/>
      <c r="H35" s="17"/>
      <c r="I35" s="12">
        <f>SUM(I34:I34)</f>
        <v>0</v>
      </c>
    </row>
    <row ht="14.25" r="36" spans="1:12" x14ac:dyDescent="0.2">
      <c r="A36" s="6"/>
      <c r="B36" s="6"/>
      <c r="C36" s="6"/>
      <c r="D36" s="6"/>
      <c r="E36" s="6"/>
      <c r="F36" s="6"/>
      <c r="G36" s="6"/>
      <c r="H36" s="12" t="s">
        <v>10</v>
      </c>
      <c r="I36" s="7">
        <f>I35+I33+I7</f>
        <v>0</v>
      </c>
    </row>
  </sheetData>
  <mergeCells count="4">
    <mergeCell ref="A33:H33"/>
    <mergeCell ref="A35:H35"/>
    <mergeCell ref="B1:D1"/>
    <mergeCell ref="B2:D2"/>
  </mergeCells>
  <phoneticPr fontId="1" type="noConversion"/>
  <pageMargins bottom="0.78740157499999996" footer="0.3" header="0.3" left="0.7" right="0.7" top="0.78740157499999996"/>
  <pageSetup orientation="portrait" paperSize="9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7E9BF82D-C34E-454E-98B2-22243880EEC8}" operator="containsText" priority="68" type="containsText">
            <xm:f>NOT(ISERROR(SEARCH(m,G5)))</xm:f>
            <xm:f>m</xm:f>
            <x14:dxf>
              <fill>
                <patternFill>
                  <bgColor rgb="FFFFC7CE"/>
                </patternFill>
              </fill>
            </x14:dxf>
          </x14:cfRule>
          <xm:sqref>G5 G8</xm:sqref>
        </x14:conditionalFormatting>
        <x14:conditionalFormatting xmlns:xm="http://schemas.microsoft.com/office/excel/2006/main">
          <x14:cfRule id="{FCBF4BB9-11BB-4FD2-9E62-C7282F173D78}" operator="containsText" priority="9" type="containsText">
            <xm:f>NOT(ISERROR(SEARCH(m,G9)))</xm:f>
            <xm:f>m</xm:f>
            <x14:dxf>
              <fill>
                <patternFill>
                  <bgColor rgb="FFFFC7CE"/>
                </patternFill>
              </fill>
            </x14:dxf>
          </x14:cfRule>
          <xm:sqref>G9:G28</xm:sqref>
        </x14:conditionalFormatting>
        <x14:conditionalFormatting xmlns:xm="http://schemas.microsoft.com/office/excel/2006/main">
          <x14:cfRule id="{E5D0B8C2-CCEB-4909-B349-3CD5C8375FB0}" operator="containsText" priority="8" type="containsText">
            <xm:f>NOT(ISERROR(SEARCH(m,G32)))</xm:f>
            <xm:f>m</xm:f>
            <x14:dxf>
              <fill>
                <patternFill>
                  <bgColor rgb="FFFFC7CE"/>
                </patternFill>
              </fill>
            </x14:dxf>
          </x14:cfRule>
          <xm:sqref>G32</xm:sqref>
        </x14:conditionalFormatting>
        <x14:conditionalFormatting xmlns:xm="http://schemas.microsoft.com/office/excel/2006/main">
          <x14:cfRule id="{D6809A5E-67D6-421E-AB06-88AF574ACB98}" operator="containsText" priority="7" type="containsText">
            <xm:f>NOT(ISERROR(SEARCH(m,G29)))</xm:f>
            <xm:f>m</xm:f>
            <x14:dxf>
              <fill>
                <patternFill>
                  <bgColor rgb="FFFFC7CE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id="{6789C2D9-26A8-4D70-B22E-251058CA4950}" operator="containsText" priority="6" type="containsText">
            <xm:f>NOT(ISERROR(SEARCH(m,G34)))</xm:f>
            <xm:f>m</xm:f>
            <x14:dxf>
              <fill>
                <patternFill>
                  <bgColor rgb="FFFFC7CE"/>
                </patternFill>
              </fill>
            </x14:dxf>
          </x14:cfRule>
          <xm:sqref>G34</xm:sqref>
        </x14:conditionalFormatting>
        <x14:conditionalFormatting xmlns:xm="http://schemas.microsoft.com/office/excel/2006/main">
          <x14:cfRule id="{35E2EBE7-92E9-4EE2-AB46-F3A10893271A}" operator="containsText" priority="3" type="containsText">
            <xm:f>NOT(ISERROR(SEARCH(m,G30)))</xm:f>
            <xm:f>m</xm:f>
            <x14:dxf>
              <fill>
                <patternFill>
                  <bgColor rgb="FFFFC7CE"/>
                </patternFill>
              </fill>
            </x14:dxf>
          </x14:cfRule>
          <xm:sqref>G30</xm:sqref>
        </x14:conditionalFormatting>
        <x14:conditionalFormatting xmlns:xm="http://schemas.microsoft.com/office/excel/2006/main">
          <x14:cfRule id="{3777F99B-E142-44D6-96F9-6EC2C4E5FB3E}" operator="containsText" priority="2" type="containsText">
            <xm:f>NOT(ISERROR(SEARCH(m,G31)))</xm:f>
            <xm:f>m</xm:f>
            <x14:dxf>
              <fill>
                <patternFill>
                  <bgColor rgb="FFFFC7CE"/>
                </patternFill>
              </fill>
            </x14:dxf>
          </x14:cfRule>
          <xm:sqref>G31</xm:sqref>
        </x14:conditionalFormatting>
        <x14:conditionalFormatting xmlns:xm="http://schemas.microsoft.com/office/excel/2006/main">
          <x14:cfRule id="{8CA743A6-4823-432E-A998-D7DAB16A8352}" operator="containsText" priority="1" type="containsText">
            <xm:f>NOT(ISERROR(SEARCH(m,G6)))</xm:f>
            <xm:f>m</xm:f>
            <x14:dxf>
              <fill>
                <patternFill>
                  <bgColor rgb="FFFFC7CE"/>
                </patternFill>
              </fill>
            </x14:dxf>
          </x14:cfRule>
          <xm:sqref>G6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2018-04-06T21:57:12Z</dcterms:created>
  <dcterms:modified xsi:type="dcterms:W3CDTF">2020-09-07T07:26:31Z</dcterms:modified>
</cp:coreProperties>
</file>