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3127"/>
  <workbookPr defaultThemeVersion="166925"/>
  <mc:AlternateContent>
    <mc:Choice Requires="x15">
      <x15ac:absPath xmlns:x15ac="http://schemas.microsoft.com/office/spreadsheetml/2010/11/ac" url="G:\Můj disk\veřejné zakázky\Conectart\soutěž 2\1 ZD\verze 3\"/>
    </mc:Choice>
  </mc:AlternateContent>
  <xr:revisionPtr documentId="13_ncr:1_{2D675698-AC82-41B7-9A57-740C430DAD03}" revIDLastSave="0" xr10:uidLastSave="{00000000-0000-0000-0000-000000000000}" xr6:coauthVersionLast="45" xr6:coauthVersionMax="45"/>
  <bookViews>
    <workbookView windowHeight="17640" windowWidth="29040" xWindow="-120" xr2:uid="{6F8EB880-469D-4647-8B7A-C78123B81CE8}" yWindow="-120"/>
  </bookViews>
  <sheets>
    <sheet name="List1" r:id="rId1" sheetId="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E19"/>
  <c i="1" r="E21"/>
  <c i="1" r="C4"/>
  <c i="1" r="C3"/>
  <c i="1" r="C21"/>
  <c i="1" r="C20"/>
  <c i="1" r="E20" s="1"/>
  <c i="1" r="C19"/>
  <c i="1" r="C18"/>
  <c i="1" r="C17"/>
  <c i="1" r="C16"/>
  <c i="1" r="C15"/>
  <c i="1" r="C14"/>
  <c i="1" r="C13"/>
  <c i="1" r="C12"/>
  <c i="1" r="C10"/>
  <c i="1" r="C9"/>
  <c i="1" r="C8"/>
  <c i="1" r="C7"/>
  <c i="1" r="C6"/>
  <c i="1" r="C5"/>
  <c i="1" l="1" r="E3"/>
  <c i="1" r="E4"/>
  <c i="1" r="E5"/>
  <c i="1" r="E6"/>
  <c i="1" r="E7"/>
  <c i="1" r="E8"/>
  <c i="1" r="E9"/>
  <c i="1" r="E10"/>
  <c i="1" r="E12"/>
  <c i="1" r="E13"/>
  <c i="1" r="E14"/>
  <c i="1" r="E15"/>
  <c i="1" r="E16"/>
  <c i="1" r="E17"/>
  <c i="1" r="E18"/>
  <c i="1" l="1" r="E23"/>
</calcChain>
</file>

<file path=xl/sharedStrings.xml><?xml version="1.0" encoding="utf-8"?>
<sst xmlns="http://schemas.openxmlformats.org/spreadsheetml/2006/main" count="26" uniqueCount="26">
  <si>
    <t>Cena za hodinu školení bez DPH</t>
  </si>
  <si>
    <t>Předkokládaný počet hodin školení</t>
  </si>
  <si>
    <t>Nabídková cena bez DPH za předpokládaný počet hodin školení</t>
  </si>
  <si>
    <r>
      <rPr>
        <b/>
        <sz val="11"/>
        <color theme="1"/>
        <rFont val="Calibri"/>
        <family val="2"/>
        <charset val="238"/>
      </rPr>
      <t>Nabídková cena v Kč bez DPH</t>
    </r>
    <r>
      <rPr>
        <sz val="11"/>
        <color theme="1"/>
        <rFont val="Calibri"/>
        <family val="2"/>
        <charset val="238"/>
      </rPr>
      <t xml:space="preserve"> (za předpokládaný počet nabídkových hodin všech jednotlivých školení)</t>
    </r>
  </si>
  <si>
    <t>Příloha č. 8 – Formulář nabídkové ceny</t>
  </si>
  <si>
    <t>Název kurzu - Rozvojová školení pro operátory</t>
  </si>
  <si>
    <t>Motivace, zvládání stresu a emoce level 1</t>
  </si>
  <si>
    <t>Motivace, zvládání stresu a emoce level 2</t>
  </si>
  <si>
    <t>Prodej nejen akvizice level 1</t>
  </si>
  <si>
    <t>Prodej nejen akvizice level 2</t>
  </si>
  <si>
    <t>Prodej nejen akvizice level 3</t>
  </si>
  <si>
    <t>Finance a MS Office level 1</t>
  </si>
  <si>
    <t>Finance a MS Office level 2</t>
  </si>
  <si>
    <t>Finance a MS Office level 3</t>
  </si>
  <si>
    <t>Název kurzu - Rozvojová školení pro TL/MNG</t>
  </si>
  <si>
    <t>Time a stress management level 1</t>
  </si>
  <si>
    <t>Time a stress management level 2</t>
  </si>
  <si>
    <t>Vedení a řízení týmu na CC level 1</t>
  </si>
  <si>
    <t>Vedení a řízení týmu na CC level 2</t>
  </si>
  <si>
    <t>Komunikace a kreativita level 1</t>
  </si>
  <si>
    <t>Komunikace a kreativita level 2</t>
  </si>
  <si>
    <t>Komunikace a kreativita level 3</t>
  </si>
  <si>
    <t>MS Office level 1</t>
  </si>
  <si>
    <t>MS Office level 2</t>
  </si>
  <si>
    <t>MS Office level 3</t>
  </si>
  <si>
    <t>Dodavatel vyplní zeleně podbarvená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</si>
</sst>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borderId="0" fillId="0" fontId="0" numFmtId="0"/>
  </cellStyleXfs>
  <cellXfs count="19">
    <xf borderId="0" fillId="0" fontId="0" numFmtId="0" xfId="0"/>
    <xf applyAlignment="1" borderId="0" fillId="0" fontId="0" numFmtId="0" xfId="0">
      <alignment horizontal="center" vertical="center"/>
    </xf>
    <xf applyAlignment="1" borderId="0" fillId="0" fontId="0" numFmtId="0" xfId="0">
      <alignment horizontal="left" vertical="center"/>
    </xf>
    <xf applyAlignment="1" applyBorder="1" applyFont="1" borderId="1" fillId="0" fontId="2" numFmtId="0" xfId="0">
      <alignment horizontal="justify" vertical="center" wrapText="1"/>
    </xf>
    <xf applyAlignment="1" applyBorder="1" applyFont="1" borderId="2" fillId="0" fontId="3" numFmtId="0" xfId="0">
      <alignment horizontal="center" vertical="center" wrapText="1"/>
    </xf>
    <xf applyAlignment="1" applyBorder="1" applyFont="1" borderId="3" fillId="0" fontId="3" numFmtId="0" xfId="0">
      <alignment horizontal="center" vertical="center" wrapText="1"/>
    </xf>
    <xf applyAlignment="1" applyBorder="1" applyFont="1" borderId="4" fillId="0" fontId="1" numFmtId="0" xfId="0">
      <alignment horizontal="justify" vertical="center" wrapText="1"/>
    </xf>
    <xf applyAlignment="1" applyBorder="1" applyFont="1" borderId="5" fillId="0" fontId="3" numFmtId="0" xfId="0">
      <alignment horizontal="center" vertical="center" wrapText="1"/>
    </xf>
    <xf applyAlignment="1" applyBorder="1" applyFont="1" applyNumberFormat="1" borderId="6" fillId="0" fontId="3" numFmtId="164" xfId="0">
      <alignment horizontal="center" vertical="center" wrapText="1"/>
    </xf>
    <xf applyAlignment="1" applyBorder="1" applyFont="1" borderId="4" fillId="0" fontId="2" numFmtId="0" xfId="0">
      <alignment horizontal="justify" vertical="center" wrapText="1"/>
    </xf>
    <xf applyAlignment="1" applyBorder="1" applyFont="1" borderId="6" fillId="0" fontId="3" numFmtId="0" xfId="0">
      <alignment horizontal="center" vertical="center" wrapText="1"/>
    </xf>
    <xf applyAlignment="1" applyBorder="1" applyFill="1" applyFont="1" applyNumberFormat="1" borderId="5" fillId="0" fontId="3" numFmtId="164" xfId="0">
      <alignment horizontal="center" vertical="center" wrapText="1"/>
    </xf>
    <xf applyAlignment="1" applyBorder="1" applyFill="1" applyFont="1" borderId="7" fillId="0" fontId="1" numFmtId="0" xfId="0">
      <alignment horizontal="justify" vertical="center" wrapText="1"/>
    </xf>
    <xf applyBorder="1" borderId="8" fillId="0" fontId="0" numFmtId="0" xfId="0"/>
    <xf applyAlignment="1" applyBorder="1" applyFill="1" applyFont="1" applyNumberFormat="1" borderId="8" fillId="0" fontId="3" numFmtId="164" xfId="0">
      <alignment horizontal="center" vertical="center" wrapText="1"/>
    </xf>
    <xf applyAlignment="1" applyBorder="1" applyFont="1" applyNumberFormat="1" borderId="9" fillId="0" fontId="3" numFmtId="164" xfId="0">
      <alignment horizontal="center" vertical="center" wrapText="1"/>
    </xf>
    <xf applyAlignment="1" applyBorder="1" applyFill="1" applyFont="1" applyNumberFormat="1" borderId="5" fillId="2" fontId="3" numFmtId="164" xfId="0">
      <alignment horizontal="center" vertical="center" wrapText="1"/>
    </xf>
    <xf applyAlignment="1" applyBorder="1" applyFill="1" applyFont="1" borderId="5" fillId="2" fontId="3" numFmtId="0" xfId="0">
      <alignment horizontal="center" vertical="center" wrapText="1"/>
    </xf>
    <xf applyFill="1" borderId="0" fillId="2" fontId="0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3</xdr:col>
      <xdr:colOff>95249</xdr:colOff>
      <xdr:row>0</xdr:row>
      <xdr:rowOff>83344</xdr:rowOff>
    </xdr:from>
    <xdr:to>
      <xdr:col>4</xdr:col>
      <xdr:colOff>1114742</xdr:colOff>
      <xdr:row>0</xdr:row>
      <xdr:rowOff>559594</xdr:rowOff>
    </xdr:to>
    <xdr:pic>
      <xdr:nvPicPr>
        <xdr:cNvPr descr="W:\PUBLICITA\VIZUÁLNÍ_IDENTITA\loga\OPZ\logo_OPZ_barevne.jpg" id="2" name="Obrázek 1">
          <a:extLst>
            <a:ext uri="{FF2B5EF4-FFF2-40B4-BE49-F238E27FC236}">
              <a16:creationId xmlns:a16="http://schemas.microsoft.com/office/drawing/2014/main" id="{9A4353EE-A601-4E6A-93B0-81B3FF90F1F9}"/>
            </a:ext>
          </a:extLst>
        </xdr:cNvPr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2" y="83344"/>
          <a:ext cx="209105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1B84-C2DE-4DA5-8A7D-0E8C89C77D9D}">
  <sheetPr>
    <pageSetUpPr fitToPage="1"/>
  </sheetPr>
  <dimension ref="A1:E28"/>
  <sheetViews>
    <sheetView tabSelected="1" workbookViewId="0" zoomScale="80" zoomScaleNormal="80">
      <selection activeCell="B29" sqref="B29"/>
    </sheetView>
  </sheetViews>
  <sheetFormatPr defaultRowHeight="15" x14ac:dyDescent="0.25"/>
  <cols>
    <col min="1" max="1" bestFit="true" customWidth="true" width="2.0" collapsed="false"/>
    <col min="2" max="2" customWidth="true" width="55.7109375" collapsed="false"/>
    <col min="3" max="3" customWidth="true" width="17.0" collapsed="false"/>
    <col min="4" max="4" customWidth="true" width="16.140625" collapsed="false"/>
    <col min="5" max="5" customWidth="true" width="19.7109375" collapsed="false"/>
  </cols>
  <sheetData>
    <row customHeight="1" ht="51.75" r="1" spans="1:5" thickBot="1" x14ac:dyDescent="0.3">
      <c r="A1" s="2" t="s">
        <v>4</v>
      </c>
      <c r="B1" s="1"/>
    </row>
    <row customHeight="1" ht="78.75" r="2" spans="1:5" x14ac:dyDescent="0.25">
      <c r="A2">
        <v>1</v>
      </c>
      <c r="B2" s="3" t="s">
        <v>5</v>
      </c>
      <c r="C2" s="4" t="s">
        <v>1</v>
      </c>
      <c r="D2" s="4" t="s">
        <v>0</v>
      </c>
      <c r="E2" s="5" t="s">
        <v>2</v>
      </c>
    </row>
    <row r="3" spans="1:5" x14ac:dyDescent="0.25">
      <c r="B3" s="6" t="s">
        <v>6</v>
      </c>
      <c r="C3" s="7">
        <f>50*4</f>
        <v>200</v>
      </c>
      <c r="D3" s="16">
        <v>0</v>
      </c>
      <c r="E3" s="8">
        <f>C3*D3</f>
        <v>0</v>
      </c>
    </row>
    <row r="4" spans="1:5" x14ac:dyDescent="0.25">
      <c r="B4" s="6" t="s">
        <v>7</v>
      </c>
      <c r="C4" s="7">
        <f>50*8</f>
        <v>400</v>
      </c>
      <c r="D4" s="16">
        <v>0</v>
      </c>
      <c r="E4" s="8">
        <f ref="E4:E21" si="0" t="shared">C4*D4</f>
        <v>0</v>
      </c>
    </row>
    <row r="5" spans="1:5" x14ac:dyDescent="0.25">
      <c r="B5" s="6" t="s">
        <v>8</v>
      </c>
      <c r="C5" s="7">
        <f>18*8</f>
        <v>144</v>
      </c>
      <c r="D5" s="16">
        <v>0</v>
      </c>
      <c r="E5" s="8">
        <f si="0" t="shared"/>
        <v>0</v>
      </c>
    </row>
    <row r="6" spans="1:5" x14ac:dyDescent="0.25">
      <c r="B6" s="6" t="s">
        <v>9</v>
      </c>
      <c r="C6" s="7">
        <f>9*16</f>
        <v>144</v>
      </c>
      <c r="D6" s="16">
        <v>0</v>
      </c>
      <c r="E6" s="8">
        <f si="0" t="shared"/>
        <v>0</v>
      </c>
    </row>
    <row r="7" spans="1:5" x14ac:dyDescent="0.25">
      <c r="B7" s="6" t="s">
        <v>10</v>
      </c>
      <c r="C7" s="7">
        <f>9*16</f>
        <v>144</v>
      </c>
      <c r="D7" s="16">
        <v>0</v>
      </c>
      <c r="E7" s="8">
        <f si="0" t="shared"/>
        <v>0</v>
      </c>
    </row>
    <row r="8" spans="1:5" x14ac:dyDescent="0.25">
      <c r="B8" s="6" t="s">
        <v>11</v>
      </c>
      <c r="C8" s="7">
        <f>25*4</f>
        <v>100</v>
      </c>
      <c r="D8" s="16">
        <v>0</v>
      </c>
      <c r="E8" s="8">
        <f si="0" t="shared"/>
        <v>0</v>
      </c>
    </row>
    <row r="9" spans="1:5" x14ac:dyDescent="0.25">
      <c r="B9" s="6" t="s">
        <v>12</v>
      </c>
      <c r="C9" s="7">
        <f>13*8</f>
        <v>104</v>
      </c>
      <c r="D9" s="16">
        <v>0</v>
      </c>
      <c r="E9" s="8">
        <f si="0" t="shared"/>
        <v>0</v>
      </c>
    </row>
    <row r="10" spans="1:5" x14ac:dyDescent="0.25">
      <c r="B10" s="6" t="s">
        <v>13</v>
      </c>
      <c r="C10" s="7">
        <f>9*16</f>
        <v>144</v>
      </c>
      <c r="D10" s="16">
        <v>0</v>
      </c>
      <c r="E10" s="8">
        <f si="0" t="shared"/>
        <v>0</v>
      </c>
    </row>
    <row customHeight="1" ht="60.75" r="11" spans="1:5" x14ac:dyDescent="0.25">
      <c r="A11">
        <v>4</v>
      </c>
      <c r="B11" s="9" t="s">
        <v>14</v>
      </c>
      <c r="C11" s="7"/>
      <c r="D11" s="17"/>
      <c r="E11" s="10"/>
    </row>
    <row r="12" spans="1:5" x14ac:dyDescent="0.25">
      <c r="B12" s="6" t="s">
        <v>15</v>
      </c>
      <c r="C12" s="7">
        <f>10*4</f>
        <v>40</v>
      </c>
      <c r="D12" s="16">
        <v>0</v>
      </c>
      <c r="E12" s="8">
        <f si="0" t="shared"/>
        <v>0</v>
      </c>
    </row>
    <row r="13" spans="1:5" x14ac:dyDescent="0.25">
      <c r="B13" s="6" t="s">
        <v>16</v>
      </c>
      <c r="C13" s="7">
        <f>10*8</f>
        <v>80</v>
      </c>
      <c r="D13" s="16">
        <v>0</v>
      </c>
      <c r="E13" s="8">
        <f si="0" t="shared"/>
        <v>0</v>
      </c>
    </row>
    <row r="14" spans="1:5" x14ac:dyDescent="0.25">
      <c r="B14" s="6" t="s">
        <v>17</v>
      </c>
      <c r="C14" s="7">
        <f>10*4</f>
        <v>40</v>
      </c>
      <c r="D14" s="16">
        <v>0</v>
      </c>
      <c r="E14" s="8">
        <f si="0" t="shared"/>
        <v>0</v>
      </c>
    </row>
    <row r="15" spans="1:5" x14ac:dyDescent="0.25">
      <c r="B15" s="6" t="s">
        <v>18</v>
      </c>
      <c r="C15" s="7">
        <f>10*8</f>
        <v>80</v>
      </c>
      <c r="D15" s="16">
        <v>0</v>
      </c>
      <c r="E15" s="8">
        <f si="0" t="shared"/>
        <v>0</v>
      </c>
    </row>
    <row r="16" spans="1:5" x14ac:dyDescent="0.25">
      <c r="B16" s="6" t="s">
        <v>19</v>
      </c>
      <c r="C16" s="7">
        <f>10*4</f>
        <v>40</v>
      </c>
      <c r="D16" s="16">
        <v>0</v>
      </c>
      <c r="E16" s="8">
        <f si="0" t="shared"/>
        <v>0</v>
      </c>
    </row>
    <row r="17" spans="1:5" x14ac:dyDescent="0.25">
      <c r="B17" s="6" t="s">
        <v>20</v>
      </c>
      <c r="C17" s="7">
        <f>5*8</f>
        <v>40</v>
      </c>
      <c r="D17" s="16">
        <v>0</v>
      </c>
      <c r="E17" s="8">
        <f si="0" t="shared"/>
        <v>0</v>
      </c>
    </row>
    <row r="18" spans="1:5" x14ac:dyDescent="0.25">
      <c r="B18" s="6" t="s">
        <v>21</v>
      </c>
      <c r="C18" s="7">
        <f>5*16</f>
        <v>80</v>
      </c>
      <c r="D18" s="16">
        <v>0</v>
      </c>
      <c r="E18" s="8">
        <f si="0" t="shared"/>
        <v>0</v>
      </c>
    </row>
    <row r="19" spans="1:5" x14ac:dyDescent="0.25">
      <c r="A19">
        <v>6</v>
      </c>
      <c r="B19" s="6" t="s">
        <v>22</v>
      </c>
      <c r="C19" s="7">
        <f>10*4</f>
        <v>40</v>
      </c>
      <c r="D19" s="16">
        <v>0</v>
      </c>
      <c r="E19" s="8">
        <f si="0" t="shared"/>
        <v>0</v>
      </c>
    </row>
    <row r="20" spans="1:5" x14ac:dyDescent="0.25">
      <c r="B20" s="6" t="s">
        <v>23</v>
      </c>
      <c r="C20" s="7">
        <f>5*8</f>
        <v>40</v>
      </c>
      <c r="D20" s="16">
        <v>0</v>
      </c>
      <c r="E20" s="8">
        <f si="0" t="shared"/>
        <v>0</v>
      </c>
    </row>
    <row r="21" spans="1:5" x14ac:dyDescent="0.25">
      <c r="A21">
        <v>7</v>
      </c>
      <c r="B21" s="6" t="s">
        <v>24</v>
      </c>
      <c r="C21" s="7">
        <f>5*16</f>
        <v>80</v>
      </c>
      <c r="D21" s="16">
        <v>0</v>
      </c>
      <c r="E21" s="8">
        <f si="0" t="shared"/>
        <v>0</v>
      </c>
    </row>
    <row r="22" spans="1:5" x14ac:dyDescent="0.25">
      <c r="B22" s="9"/>
      <c r="C22" s="7"/>
      <c r="D22" s="11"/>
      <c r="E22" s="8"/>
    </row>
    <row ht="30.75" r="23" spans="1:5" thickBot="1" x14ac:dyDescent="0.3">
      <c r="B23" s="12" t="s">
        <v>3</v>
      </c>
      <c r="C23" s="13"/>
      <c r="D23" s="14"/>
      <c r="E23" s="15">
        <f>SUM(E3:E22)</f>
        <v>0</v>
      </c>
    </row>
    <row r="28" spans="1:5" x14ac:dyDescent="0.25">
      <c r="B28" s="18" t="s">
        <v>25</v>
      </c>
    </row>
  </sheetData>
  <pageMargins bottom="0.75" footer="0.3" header="0.3" left="0.25" right="0.25" top="0.75"/>
  <pageSetup orientation="portrait" paperSize="9" r:id="rId1" scale="8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2019-10-05T20:12:40Z</dcterms:created>
  <cp:lastPrinted>2019-10-08T21:06:17Z</cp:lastPrinted>
  <dcterms:modified xsi:type="dcterms:W3CDTF">2020-10-07T13:16:18Z</dcterms:modified>
</cp:coreProperties>
</file>